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S:\Ventas y marketing\Fichas técnicas productos\HP LP\LP\"/>
    </mc:Choice>
  </mc:AlternateContent>
  <xr:revisionPtr revIDLastSave="0" documentId="13_ncr:1_{78E9B44F-2D35-4F2F-BA5D-93301FFFE067}" xr6:coauthVersionLast="44" xr6:coauthVersionMax="44" xr10:uidLastSave="{00000000-0000-0000-0000-000000000000}"/>
  <bookViews>
    <workbookView xWindow="-108" yWindow="-108" windowWidth="23256" windowHeight="12600" activeTab="1" xr2:uid="{00000000-000D-0000-FFFF-FFFF00000000}"/>
  </bookViews>
  <sheets>
    <sheet name="ENG" sheetId="5" r:id="rId1"/>
    <sheet name="ESP" sheetId="4" r:id="rId2"/>
  </sheets>
  <definedNames>
    <definedName name="_xlnm.Print_Area" localSheetId="0">ENG!$A$1:$E$52</definedName>
    <definedName name="_xlnm.Print_Area" localSheetId="1">ESP!$A$1:$E$52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8" i="5" l="1"/>
  <c r="B11" i="5"/>
  <c r="E48" i="4" l="1"/>
  <c r="B11" i="4"/>
</calcChain>
</file>

<file path=xl/sharedStrings.xml><?xml version="1.0" encoding="utf-8"?>
<sst xmlns="http://schemas.openxmlformats.org/spreadsheetml/2006/main" count="267" uniqueCount="183">
  <si>
    <t>per 100 gram product</t>
  </si>
  <si>
    <t>g</t>
  </si>
  <si>
    <t>Energy</t>
  </si>
  <si>
    <t>Protein</t>
  </si>
  <si>
    <t>Nutritional data</t>
  </si>
  <si>
    <t>Fat</t>
  </si>
  <si>
    <t>Coding on packaging</t>
  </si>
  <si>
    <t>Shelf life/Storage conditions</t>
  </si>
  <si>
    <t>Product name</t>
  </si>
  <si>
    <t>Carbohydrates</t>
  </si>
  <si>
    <t>Salt</t>
  </si>
  <si>
    <t>kJ / kcal</t>
  </si>
  <si>
    <t>days after production.</t>
  </si>
  <si>
    <t>PRODUCT SPECIFICATION</t>
  </si>
  <si>
    <t>EPN Number</t>
  </si>
  <si>
    <t>mg</t>
  </si>
  <si>
    <t>Manufacturing Location</t>
  </si>
  <si>
    <t xml:space="preserve">Packaging Dimensions </t>
  </si>
  <si>
    <t>Height (mm)</t>
  </si>
  <si>
    <t>Width / Diameter (mm)</t>
  </si>
  <si>
    <t>Unit</t>
  </si>
  <si>
    <t>Case</t>
  </si>
  <si>
    <t>Pallet</t>
  </si>
  <si>
    <t>Depth / Length (mm)</t>
  </si>
  <si>
    <t>Weight ( g / kg)</t>
  </si>
  <si>
    <t>Packaging Waste</t>
  </si>
  <si>
    <t>Ingredient Declaration</t>
  </si>
  <si>
    <t>No Artificial Preservatives</t>
  </si>
  <si>
    <t>No Artificial Colours</t>
  </si>
  <si>
    <t>No Artificial Flavours</t>
  </si>
  <si>
    <t xml:space="preserve">Gluten Free </t>
  </si>
  <si>
    <t>Halal</t>
  </si>
  <si>
    <t>Dietary Information Claims</t>
  </si>
  <si>
    <t>YES</t>
  </si>
  <si>
    <t>NO</t>
  </si>
  <si>
    <t>Paper / Card</t>
  </si>
  <si>
    <t>Wood</t>
  </si>
  <si>
    <t>Case Configuration</t>
  </si>
  <si>
    <t>Units per case</t>
  </si>
  <si>
    <t>Cases per layer</t>
  </si>
  <si>
    <t>Layers per pallet</t>
  </si>
  <si>
    <t>Cases per pallet</t>
  </si>
  <si>
    <t>Completed by:</t>
  </si>
  <si>
    <t>Date:</t>
  </si>
  <si>
    <t>CONTAINS ( ALLERGENS)</t>
  </si>
  <si>
    <t>Suitable for Vegetarians</t>
  </si>
  <si>
    <t>Kosher badatz</t>
  </si>
  <si>
    <t xml:space="preserve"> - of which saturates</t>
  </si>
  <si>
    <t xml:space="preserve"> - of which sugars</t>
  </si>
  <si>
    <t>Sodium (Salt / 2.5)</t>
  </si>
  <si>
    <t>Analytical Parameters</t>
  </si>
  <si>
    <t>pH</t>
  </si>
  <si>
    <t>Brix ( RS ) %</t>
  </si>
  <si>
    <t>Acidity</t>
  </si>
  <si>
    <t>Target</t>
  </si>
  <si>
    <t>Range</t>
  </si>
  <si>
    <t>Method</t>
  </si>
  <si>
    <t>Meter</t>
  </si>
  <si>
    <t>refractometer</t>
  </si>
  <si>
    <t>Titration</t>
  </si>
  <si>
    <t>TVC</t>
  </si>
  <si>
    <t>Lactobacillus</t>
  </si>
  <si>
    <t>Yeast and Mould</t>
  </si>
  <si>
    <t>Specification / Maximum Level</t>
  </si>
  <si>
    <t>Frequency</t>
  </si>
  <si>
    <t>Microbiological data</t>
  </si>
  <si>
    <t>Pallet:</t>
  </si>
  <si>
    <t>Net weight ( g / Kg)</t>
  </si>
  <si>
    <t>Gross weight ( g / Kg)</t>
  </si>
  <si>
    <t>TUC Code</t>
  </si>
  <si>
    <t>PRIMARY ( consumer unit)</t>
  </si>
  <si>
    <t>SECONDARY ( Tray / Case)</t>
  </si>
  <si>
    <t>Plastic ( shrink)</t>
  </si>
  <si>
    <t>Analysed</t>
  </si>
  <si>
    <t>Calculated</t>
  </si>
  <si>
    <t>Product Description</t>
  </si>
  <si>
    <t>TERTIARY ( Pallet)</t>
  </si>
  <si>
    <t>X</t>
  </si>
  <si>
    <t>Glass</t>
  </si>
  <si>
    <t>1.37g</t>
  </si>
  <si>
    <t>2.7g</t>
  </si>
  <si>
    <t>500g</t>
  </si>
  <si>
    <t>Heinz Worcester, UK</t>
  </si>
  <si>
    <t>Case: 4200g / 4.2kg</t>
  </si>
  <si>
    <t>4.2kg</t>
  </si>
  <si>
    <t>907.2kg</t>
  </si>
  <si>
    <r>
      <rPr>
        <b/>
        <sz val="14"/>
        <rFont val="Arial"/>
        <family val="2"/>
      </rPr>
      <t>Code on Primary Packaging:</t>
    </r>
    <r>
      <rPr>
        <sz val="14"/>
        <rFont val="Arial"/>
        <family val="2"/>
      </rPr>
      <t xml:space="preserve"> Inkjet, Julian Code and hour; BBE MMMYY; Top of cap; Bar Code; Coding on neck = Julian Day and Time
</t>
    </r>
    <r>
      <rPr>
        <b/>
        <sz val="14"/>
        <rFont val="Arial"/>
        <family val="2"/>
      </rPr>
      <t>Coding on Secondary Packaging (single case):</t>
    </r>
    <r>
      <rPr>
        <sz val="14"/>
        <rFont val="Arial"/>
        <family val="2"/>
      </rPr>
      <t xml:space="preserve"> Self adhesive labe; Julian code; BBE MMMYY; side of case; barcode; Product code
</t>
    </r>
    <r>
      <rPr>
        <b/>
        <sz val="14"/>
        <rFont val="Arial"/>
        <family val="2"/>
      </rPr>
      <t>Coding on Pallet:</t>
    </r>
    <r>
      <rPr>
        <sz val="14"/>
        <rFont val="Arial"/>
        <family val="2"/>
      </rPr>
      <t xml:space="preserve"> Self adhesive label; one label on pallet; long edge of pallet, centre; Barcode N/A; Pallet number N/A</t>
    </r>
  </si>
  <si>
    <t>3.3-3.5</t>
  </si>
  <si>
    <t>3.3-3.9</t>
  </si>
  <si>
    <t>3.3-3.6</t>
  </si>
  <si>
    <t>Absent</t>
  </si>
  <si>
    <t>MRS +10ML Product, Aerobic / Anaerobic, 7 days @ 30c</t>
  </si>
  <si>
    <t>Daily</t>
  </si>
  <si>
    <t>170g</t>
  </si>
  <si>
    <t>32g</t>
  </si>
  <si>
    <t>0.5g</t>
  </si>
  <si>
    <t>26kg</t>
  </si>
  <si>
    <t xml:space="preserve"> after opening.</t>
  </si>
  <si>
    <t>405/96</t>
  </si>
  <si>
    <t>C Barlow</t>
  </si>
  <si>
    <r>
      <t xml:space="preserve">Malt Vinegar (from </t>
    </r>
    <r>
      <rPr>
        <b/>
        <sz val="14"/>
        <rFont val="Arial"/>
        <family val="2"/>
      </rPr>
      <t>Barley</t>
    </r>
    <r>
      <rPr>
        <sz val="14"/>
        <rFont val="Arial"/>
        <family val="2"/>
      </rPr>
      <t>), Spirit vinegar, Molasses, Sugar, Salt, Anchovies (</t>
    </r>
    <r>
      <rPr>
        <b/>
        <sz val="14"/>
        <rFont val="Arial"/>
        <family val="2"/>
      </rPr>
      <t>Fish</t>
    </r>
    <r>
      <rPr>
        <sz val="14"/>
        <rFont val="Arial"/>
        <family val="2"/>
      </rPr>
      <t>), Tamarind Extract, Onions, Garlic, Spice, Flavourings</t>
    </r>
  </si>
  <si>
    <t>Barley, Fish</t>
  </si>
  <si>
    <t>BBE on cap</t>
  </si>
  <si>
    <t>x</t>
  </si>
  <si>
    <t>Unit: 171g / 0.171kg</t>
  </si>
  <si>
    <t>Unit: 341g / 0.341kg</t>
  </si>
  <si>
    <t>Case: 2052g / 2.052kg</t>
  </si>
  <si>
    <t>05000111604215</t>
  </si>
  <si>
    <t>171g</t>
  </si>
  <si>
    <t>L&amp;P Worcester Sauce (SEL) (12) 150ml</t>
  </si>
  <si>
    <t>Nombre del produto</t>
  </si>
  <si>
    <t xml:space="preserve">Número EPN </t>
  </si>
  <si>
    <t>Código TUC</t>
  </si>
  <si>
    <t>Peso Neto ( g / Kg)</t>
  </si>
  <si>
    <t>Peso Bruto ( g / Kg)</t>
  </si>
  <si>
    <t xml:space="preserve">Declaración de Ingredientes
</t>
  </si>
  <si>
    <t>CONTIENE (ALÉRGENOS)</t>
  </si>
  <si>
    <t>Consumo preferente</t>
  </si>
  <si>
    <t>Descripción del producto</t>
  </si>
  <si>
    <t>Unidad: 171g / 0.171kg</t>
  </si>
  <si>
    <t>Unidad: 341g / 0.341kg</t>
  </si>
  <si>
    <t>Caja: 2052g / 2.052kg</t>
  </si>
  <si>
    <t>Caja: 4200g / 4.2kg</t>
  </si>
  <si>
    <t>Cebada, Pescado</t>
  </si>
  <si>
    <t>días de su producción</t>
  </si>
  <si>
    <t>Consumir preferiblemente antes de: ver tapón</t>
  </si>
  <si>
    <t>después de su apertura.</t>
  </si>
  <si>
    <t>Información Nutricional</t>
  </si>
  <si>
    <t>Valor energético</t>
  </si>
  <si>
    <t>Grasas</t>
  </si>
  <si>
    <t xml:space="preserve"> - de las cuales saturadas</t>
  </si>
  <si>
    <t>Hidratos de carbono</t>
  </si>
  <si>
    <t xml:space="preserve"> - de los cuales azúcares</t>
  </si>
  <si>
    <t>Fibra</t>
  </si>
  <si>
    <t>Sal</t>
  </si>
  <si>
    <t>Sodium (Sal / 2.5)</t>
  </si>
  <si>
    <t>por 100 gramos de producto</t>
  </si>
  <si>
    <t>Analizado</t>
  </si>
  <si>
    <t>Calculado</t>
  </si>
  <si>
    <t>Información dietética</t>
  </si>
  <si>
    <t>Sin conservantes artificiales</t>
  </si>
  <si>
    <t>Sin colorantes artificiales</t>
  </si>
  <si>
    <t>Sin aromas artificiales</t>
  </si>
  <si>
    <t>Apto para vegetarianos</t>
  </si>
  <si>
    <t>Sin gluten</t>
  </si>
  <si>
    <t>Kosher</t>
  </si>
  <si>
    <t>SÍ</t>
  </si>
  <si>
    <t>Parámetros Analíticos</t>
  </si>
  <si>
    <t>Objetivo</t>
  </si>
  <si>
    <t>Rango</t>
  </si>
  <si>
    <t>Método</t>
  </si>
  <si>
    <t>Ácidez</t>
  </si>
  <si>
    <t>Microbiología</t>
  </si>
  <si>
    <t>Especificación / Nivel máximo</t>
  </si>
  <si>
    <t>Frecuencia</t>
  </si>
  <si>
    <t>Levaduras y Moho</t>
  </si>
  <si>
    <t>Ausente</t>
  </si>
  <si>
    <t>Diaria</t>
  </si>
  <si>
    <t>Codificación</t>
  </si>
  <si>
    <t>Dimensiones del embalaje</t>
  </si>
  <si>
    <t>Profundidad / Largo (mm)</t>
  </si>
  <si>
    <t>Anchura / Diámetro (mm)</t>
  </si>
  <si>
    <t>Altura (mm)</t>
  </si>
  <si>
    <t>Peso ( g / kg)</t>
  </si>
  <si>
    <t>Unidad</t>
  </si>
  <si>
    <t>Caja</t>
  </si>
  <si>
    <t>Residuos del embalaje</t>
  </si>
  <si>
    <t>Vidrio</t>
  </si>
  <si>
    <t>Papel / Cartón</t>
  </si>
  <si>
    <t>Plástico (retráctil)</t>
  </si>
  <si>
    <t>Madera</t>
  </si>
  <si>
    <t>PRIMARIO (unidad de consumo)</t>
  </si>
  <si>
    <t>SECUNDARIO (Bandeja / Caja)</t>
  </si>
  <si>
    <t>TERCIARIO (Pallet)</t>
  </si>
  <si>
    <t>Configuración</t>
  </si>
  <si>
    <t>Unidades por bandeja</t>
  </si>
  <si>
    <t>Bandejas por capa</t>
  </si>
  <si>
    <t>Capas por pallet</t>
  </si>
  <si>
    <t>Bandejas por pallet</t>
  </si>
  <si>
    <t>Lugar de fabricación</t>
  </si>
  <si>
    <r>
      <t xml:space="preserve">Vinagre de malta (de </t>
    </r>
    <r>
      <rPr>
        <b/>
        <sz val="9"/>
        <rFont val="Arial"/>
        <family val="2"/>
      </rPr>
      <t>Cebada</t>
    </r>
    <r>
      <rPr>
        <sz val="9"/>
        <rFont val="Arial"/>
        <family val="2"/>
      </rPr>
      <t>), Vinagre de alcohol, Melazas, Azúcar, Sal, Anchoas (</t>
    </r>
    <r>
      <rPr>
        <b/>
        <sz val="9"/>
        <rFont val="Arial"/>
        <family val="2"/>
      </rPr>
      <t>Pescado</t>
    </r>
    <r>
      <rPr>
        <sz val="9"/>
        <rFont val="Arial"/>
        <family val="2"/>
      </rPr>
      <t>), Extract de Tamarindo, Cebollas, Ajo, Especias, Aromas</t>
    </r>
  </si>
  <si>
    <r>
      <rPr>
        <b/>
        <sz val="9"/>
        <rFont val="Arial"/>
        <family val="2"/>
      </rPr>
      <t>Codificación en primer envase:</t>
    </r>
    <r>
      <rPr>
        <sz val="9"/>
        <rFont val="Arial"/>
        <family val="2"/>
      </rPr>
      <t xml:space="preserve"> Impreso, Código Juliano y hora; BBE MMMYY; Superior de la tapa; Código de barras; Codificación en el cuello = día Juliano y hora
</t>
    </r>
    <r>
      <rPr>
        <b/>
        <sz val="9"/>
        <rFont val="Arial"/>
        <family val="2"/>
      </rPr>
      <t>Codificación en el segundo envase:</t>
    </r>
    <r>
      <rPr>
        <sz val="9"/>
        <rFont val="Arial"/>
        <family val="2"/>
      </rPr>
      <t xml:space="preserve"> etiqueta autoadhesiva; Código Juliano; BBE MMMYY; lado de la caja; Código de barras; Código del producto
</t>
    </r>
    <r>
      <rPr>
        <b/>
        <sz val="9"/>
        <rFont val="Arial"/>
        <family val="2"/>
      </rPr>
      <t>Codificación en el Pallet:</t>
    </r>
    <r>
      <rPr>
        <sz val="9"/>
        <rFont val="Arial"/>
        <family val="2"/>
      </rPr>
      <t xml:space="preserve"> etiqueta autoadhesiva; una etiqueta en el pallet; borde largo de la plataforma, centro; Código de barras N/A; número Pallet N/A</t>
    </r>
  </si>
  <si>
    <t>ESPECIFICACIÓN DE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</si>
</sst>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4" x14ac:knownFonts="1">
    <font>
      <sz val="10"/>
      <name val="Arial"/>
    </font>
    <font>
      <b/>
      <sz val="22"/>
      <name val="Arial"/>
      <family val="2"/>
    </font>
    <font>
      <b/>
      <sz val="14"/>
      <name val="Arial"/>
      <family val="2"/>
    </font>
    <font>
      <sz val="14"/>
      <name val="Arial"/>
      <family val="2"/>
    </font>
    <font>
      <sz val="14"/>
      <name val="Arial"/>
      <family val="2"/>
    </font>
    <font>
      <sz val="12"/>
      <name val="Arial"/>
      <family val="2"/>
    </font>
    <font>
      <b/>
      <sz val="14"/>
      <color rgb="FF000000"/>
      <name val="Arial"/>
      <family val="2"/>
    </font>
    <font>
      <sz val="10"/>
      <name val="Arial"/>
      <family val="2"/>
    </font>
    <font>
      <sz val="9"/>
      <name val="Arial"/>
      <family val="2"/>
    </font>
    <font>
      <b/>
      <sz val="9"/>
      <name val="Arial"/>
      <family val="2"/>
    </font>
    <font>
      <b/>
      <sz val="9"/>
      <color theme="1" tint="0.14999847407452621"/>
      <name val="Arial"/>
      <family val="2"/>
    </font>
    <font>
      <b/>
      <sz val="9"/>
      <color rgb="FF000000"/>
      <name val="Arial"/>
      <family val="2"/>
    </font>
    <font>
      <b/>
      <sz val="11"/>
      <name val="Arial"/>
      <family val="2"/>
    </font>
    <font>
      <sz val="11"/>
      <name val="Arial"/>
      <family val="2"/>
    </font>
  </fonts>
  <fills count="5">
    <fill>
      <patternFill patternType="none"/>
    </fill>
    <fill>
      <patternFill patternType="gray125"/>
    </fill>
    <fill>
      <patternFill patternType="solid">
        <fgColor theme="0" tint="-4.9989318521683403E-2"/>
        <bgColor indexed="64"/>
      </patternFill>
    </fill>
    <fill>
      <patternFill patternType="lightGray">
        <fgColor theme="0" tint="-4.9989318521683403E-2"/>
        <bgColor theme="0" tint="-4.9989318521683403E-2"/>
      </patternFill>
    </fill>
    <fill>
      <patternFill patternType="solid">
        <fgColor theme="0" tint="-4.9989318521683403E-2"/>
        <bgColor theme="0" tint="-4.9989318521683403E-2"/>
      </patternFill>
    </fill>
  </fills>
  <borders count="4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7" fillId="0" borderId="0"/>
  </cellStyleXfs>
  <cellXfs count="292">
    <xf numFmtId="0" fontId="0" fillId="0" borderId="0" xfId="0"/>
    <xf numFmtId="0" fontId="3" fillId="0" borderId="2" xfId="0" applyFont="1" applyBorder="1" applyAlignment="1" applyProtection="1">
      <alignment horizontal="left" vertical="center"/>
    </xf>
    <xf numFmtId="0" fontId="4" fillId="0" borderId="0" xfId="0" applyFont="1" applyBorder="1" applyAlignment="1" applyProtection="1">
      <alignment horizontal="center" vertical="center"/>
    </xf>
    <xf numFmtId="0" fontId="2" fillId="0" borderId="5" xfId="0" applyFont="1" applyBorder="1" applyAlignment="1" applyProtection="1">
      <alignment horizontal="left" vertical="center" wrapText="1"/>
    </xf>
    <xf numFmtId="0" fontId="3" fillId="0" borderId="3" xfId="0" applyFont="1" applyBorder="1" applyAlignment="1" applyProtection="1">
      <alignment vertical="center"/>
    </xf>
    <xf numFmtId="0" fontId="0" fillId="0" borderId="0" xfId="0" applyAlignment="1" applyProtection="1">
      <alignment horizontal="center" vertical="center"/>
    </xf>
    <xf numFmtId="0" fontId="5" fillId="0" borderId="6" xfId="0" applyFont="1" applyBorder="1" applyAlignment="1" applyProtection="1">
      <alignment horizontal="center" vertical="center" wrapText="1"/>
    </xf>
    <xf numFmtId="164" fontId="5" fillId="0" borderId="7" xfId="0" applyNumberFormat="1" applyFont="1" applyBorder="1" applyAlignment="1" applyProtection="1">
      <alignment horizontal="center" vertical="center" wrapText="1"/>
    </xf>
    <xf numFmtId="0" fontId="2" fillId="0" borderId="5"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lignment horizontal="center" vertical="center" wrapText="1"/>
    </xf>
    <xf numFmtId="0" fontId="3" fillId="0" borderId="16" xfId="0" applyFont="1" applyBorder="1" applyAlignment="1" applyProtection="1">
      <alignment horizontal="center" vertical="center"/>
    </xf>
    <xf numFmtId="0" fontId="3" fillId="0" borderId="15" xfId="0" applyFont="1" applyBorder="1" applyAlignment="1">
      <alignment horizontal="center" vertical="center"/>
    </xf>
    <xf numFmtId="0" fontId="0" fillId="0" borderId="0" xfId="0" applyAlignment="1" applyProtection="1">
      <alignment horizontal="left" vertical="center"/>
    </xf>
    <xf numFmtId="0" fontId="2" fillId="0" borderId="5" xfId="0" applyFont="1" applyBorder="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horizontal="left" vertical="center"/>
    </xf>
    <xf numFmtId="0" fontId="3" fillId="0" borderId="22" xfId="0" applyFont="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2" fillId="0" borderId="12" xfId="0" applyFont="1" applyBorder="1" applyAlignment="1" applyProtection="1">
      <alignment horizontal="left" vertical="center"/>
    </xf>
    <xf numFmtId="0" fontId="2" fillId="0" borderId="12"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0" borderId="5" xfId="0" applyBorder="1" applyAlignment="1" applyProtection="1">
      <alignment horizontal="left" vertical="center"/>
    </xf>
    <xf numFmtId="0" fontId="3" fillId="2" borderId="3" xfId="0" applyFont="1" applyFill="1" applyBorder="1" applyAlignment="1" applyProtection="1">
      <alignment horizontal="left" vertical="center"/>
    </xf>
    <xf numFmtId="0" fontId="0" fillId="0" borderId="11" xfId="0" applyBorder="1" applyAlignment="1">
      <alignment horizontal="center" vertical="center" wrapText="1"/>
    </xf>
    <xf numFmtId="0" fontId="3" fillId="0" borderId="17" xfId="0" applyFont="1" applyBorder="1" applyAlignment="1" applyProtection="1">
      <alignment vertical="center" wrapText="1"/>
    </xf>
    <xf numFmtId="0" fontId="3" fillId="2" borderId="8" xfId="0" applyFont="1" applyFill="1" applyBorder="1" applyAlignment="1" applyProtection="1">
      <alignment vertical="center" wrapText="1"/>
    </xf>
    <xf numFmtId="0" fontId="4" fillId="2" borderId="32" xfId="0"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0" fontId="4" fillId="2" borderId="32"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0" borderId="22" xfId="0" applyFont="1" applyBorder="1" applyAlignment="1" applyProtection="1">
      <alignment horizontal="center" vertical="center"/>
    </xf>
    <xf numFmtId="0" fontId="0" fillId="0" borderId="21" xfId="0" applyBorder="1" applyAlignment="1" applyProtection="1">
      <alignment horizontal="center" vertical="center"/>
    </xf>
    <xf numFmtId="0" fontId="3" fillId="0" borderId="33" xfId="0" applyFont="1" applyBorder="1" applyAlignment="1" applyProtection="1">
      <alignment horizontal="center" vertical="center" wrapText="1"/>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lignment horizontal="center" vertical="center"/>
    </xf>
    <xf numFmtId="0" fontId="3" fillId="0" borderId="34" xfId="0" applyFont="1" applyBorder="1" applyAlignment="1" applyProtection="1">
      <alignment horizontal="center" vertical="center" wrapText="1"/>
    </xf>
    <xf numFmtId="0" fontId="3" fillId="0" borderId="36" xfId="0" applyFont="1" applyBorder="1" applyAlignment="1" applyProtection="1">
      <alignment horizontal="center" vertical="center"/>
    </xf>
    <xf numFmtId="0" fontId="3" fillId="2" borderId="8" xfId="0" applyFont="1" applyFill="1" applyBorder="1" applyAlignment="1" applyProtection="1">
      <alignment horizontal="left" vertical="center" wrapText="1"/>
    </xf>
    <xf numFmtId="0" fontId="3" fillId="2" borderId="32" xfId="0" applyFont="1" applyFill="1" applyBorder="1" applyAlignment="1" applyProtection="1">
      <alignment horizontal="center" vertical="center" wrapText="1"/>
    </xf>
    <xf numFmtId="0" fontId="0" fillId="2" borderId="32" xfId="0" applyFill="1" applyBorder="1"/>
    <xf numFmtId="0" fontId="3" fillId="2" borderId="31" xfId="0" applyFont="1" applyFill="1" applyBorder="1" applyAlignment="1" applyProtection="1">
      <alignment horizontal="center" vertical="center"/>
    </xf>
    <xf numFmtId="0" fontId="3" fillId="0" borderId="25" xfId="0" applyFont="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38" xfId="0" applyFont="1" applyBorder="1" applyAlignment="1" applyProtection="1">
      <alignment horizontal="center" vertical="center"/>
    </xf>
    <xf numFmtId="165" fontId="4" fillId="0" borderId="38" xfId="0" applyNumberFormat="1" applyFont="1" applyBorder="1" applyAlignment="1" applyProtection="1">
      <alignment horizontal="center" vertical="center"/>
    </xf>
    <xf numFmtId="0" fontId="4" fillId="0" borderId="38" xfId="0" applyFont="1" applyBorder="1" applyAlignment="1" applyProtection="1">
      <alignment horizontal="center" vertical="center"/>
    </xf>
    <xf numFmtId="0" fontId="4" fillId="0" borderId="39" xfId="0" applyFont="1" applyBorder="1" applyAlignment="1" applyProtection="1">
      <alignment horizontal="center" vertical="center"/>
    </xf>
    <xf numFmtId="0" fontId="4" fillId="0" borderId="40"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2" fontId="3" fillId="0" borderId="18" xfId="0" applyNumberFormat="1" applyFont="1" applyBorder="1" applyAlignment="1" applyProtection="1">
      <alignment horizontal="center" vertical="center"/>
      <protection locked="0"/>
    </xf>
    <xf numFmtId="2" fontId="3" fillId="0" borderId="19" xfId="0" applyNumberFormat="1" applyFont="1" applyBorder="1" applyAlignment="1" applyProtection="1">
      <alignment horizontal="center" vertical="center"/>
      <protection locked="0"/>
    </xf>
    <xf numFmtId="0" fontId="3" fillId="0" borderId="35" xfId="0" applyFont="1" applyBorder="1" applyAlignment="1" applyProtection="1">
      <alignment horizontal="center" vertical="center"/>
    </xf>
    <xf numFmtId="0" fontId="3" fillId="0" borderId="15" xfId="0" applyFont="1" applyBorder="1" applyAlignment="1" applyProtection="1">
      <alignment horizontal="center" vertical="center"/>
    </xf>
    <xf numFmtId="14" fontId="3" fillId="0" borderId="11" xfId="0" applyNumberFormat="1" applyFont="1" applyBorder="1" applyAlignment="1" applyProtection="1">
      <alignment horizontal="center" vertical="center"/>
    </xf>
    <xf numFmtId="0" fontId="3" fillId="0" borderId="22" xfId="0" applyFont="1" applyBorder="1"/>
    <xf numFmtId="0" fontId="3" fillId="0" borderId="35" xfId="0" applyFont="1" applyBorder="1"/>
    <xf numFmtId="0" fontId="3" fillId="0" borderId="18" xfId="0" applyFont="1" applyBorder="1"/>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7" fillId="0" borderId="4" xfId="0"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20" xfId="0" applyFont="1" applyBorder="1" applyAlignment="1" applyProtection="1">
      <alignment horizontal="left"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2" fillId="0" borderId="20" xfId="0" applyFont="1" applyBorder="1" applyAlignment="1" applyProtection="1">
      <alignment horizontal="left" vertical="center" wrapText="1"/>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1" fontId="3" fillId="0" borderId="8"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0" fillId="0" borderId="11" xfId="0" applyNumberFormat="1" applyBorder="1" applyAlignment="1">
      <alignment horizontal="center" vertical="center" wrapText="1"/>
    </xf>
    <xf numFmtId="1" fontId="3" fillId="0" borderId="8" xfId="0" quotePrefix="1" applyNumberFormat="1" applyFont="1" applyBorder="1" applyAlignment="1">
      <alignment horizontal="center" vertical="center" wrapText="1"/>
    </xf>
    <xf numFmtId="1" fontId="4" fillId="0" borderId="11" xfId="0" applyNumberFormat="1" applyFont="1" applyBorder="1" applyAlignment="1">
      <alignment horizontal="center" vertical="center" wrapText="1"/>
    </xf>
    <xf numFmtId="0" fontId="2" fillId="0" borderId="1"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20" xfId="0"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0" fillId="2" borderId="8"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4" fillId="0" borderId="12" xfId="0" applyFont="1" applyBorder="1" applyAlignment="1" applyProtection="1">
      <alignment horizontal="center" vertical="center"/>
    </xf>
    <xf numFmtId="0" fontId="0" fillId="0" borderId="29" xfId="0"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4" fillId="0" borderId="21"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0" borderId="2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0" fillId="2" borderId="7" xfId="0" applyFill="1" applyBorder="1" applyAlignment="1" applyProtection="1">
      <alignment horizontal="center" vertical="center"/>
    </xf>
    <xf numFmtId="0" fontId="0" fillId="2" borderId="30" xfId="0" applyFill="1" applyBorder="1" applyAlignment="1" applyProtection="1">
      <alignment horizontal="center" vertical="center"/>
    </xf>
    <xf numFmtId="0" fontId="3" fillId="0" borderId="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37" xfId="0" applyFont="1" applyBorder="1" applyAlignment="1" applyProtection="1">
      <alignment horizontal="left" vertical="center"/>
    </xf>
    <xf numFmtId="0" fontId="2" fillId="0" borderId="38" xfId="0" applyFont="1" applyBorder="1" applyAlignment="1" applyProtection="1">
      <alignment horizontal="left" vertical="center"/>
    </xf>
    <xf numFmtId="0" fontId="2" fillId="0" borderId="39" xfId="0" applyFont="1" applyBorder="1" applyAlignment="1" applyProtection="1">
      <alignment horizontal="left" vertical="center"/>
    </xf>
    <xf numFmtId="0" fontId="3" fillId="0" borderId="21"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30" xfId="0" applyFont="1" applyBorder="1" applyAlignment="1" applyProtection="1">
      <alignment horizontal="center" vertical="center"/>
    </xf>
    <xf numFmtId="0" fontId="8" fillId="0" borderId="0" xfId="0" applyFont="1" applyAlignment="1" applyProtection="1">
      <alignment horizontal="left" vertical="center"/>
    </xf>
    <xf numFmtId="0" fontId="8" fillId="0" borderId="7"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0" fontId="8" fillId="0" borderId="5" xfId="0" applyFont="1" applyBorder="1" applyAlignment="1" applyProtection="1">
      <alignment horizontal="left" vertical="center"/>
    </xf>
    <xf numFmtId="0" fontId="10" fillId="0" borderId="5" xfId="1" applyFont="1" applyFill="1" applyBorder="1" applyAlignment="1" applyProtection="1">
      <alignment vertical="center"/>
    </xf>
    <xf numFmtId="0" fontId="9" fillId="0" borderId="8"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9" fillId="0" borderId="5" xfId="1" applyFont="1" applyBorder="1" applyAlignment="1" applyProtection="1">
      <alignment horizontal="left" vertical="center"/>
    </xf>
    <xf numFmtId="1" fontId="8" fillId="0" borderId="8"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8" fillId="0" borderId="11" xfId="0" applyNumberFormat="1" applyFont="1" applyBorder="1" applyAlignment="1">
      <alignment horizontal="center" vertical="center" wrapText="1"/>
    </xf>
    <xf numFmtId="1" fontId="8" fillId="0" borderId="8" xfId="0" quotePrefix="1" applyNumberFormat="1" applyFont="1" applyBorder="1" applyAlignment="1">
      <alignment horizontal="center" vertical="center" wrapText="1"/>
    </xf>
    <xf numFmtId="0" fontId="8" fillId="0" borderId="5" xfId="0" applyFont="1" applyBorder="1" applyAlignment="1">
      <alignment horizontal="left" vertical="center" wrapText="1"/>
    </xf>
    <xf numFmtId="0" fontId="8" fillId="0" borderId="11" xfId="0" applyFont="1" applyBorder="1" applyAlignment="1">
      <alignment horizontal="center" vertical="center" wrapText="1"/>
    </xf>
    <xf numFmtId="0" fontId="9" fillId="0" borderId="11" xfId="0" applyFont="1" applyBorder="1" applyAlignment="1">
      <alignment horizontal="left" vertical="center" wrapText="1"/>
    </xf>
    <xf numFmtId="0" fontId="9" fillId="0" borderId="5" xfId="1" applyFont="1" applyBorder="1" applyAlignment="1" applyProtection="1">
      <alignment horizontal="left" vertical="center" wrapText="1"/>
    </xf>
    <xf numFmtId="0" fontId="8" fillId="0" borderId="8" xfId="0" applyFont="1" applyBorder="1" applyAlignment="1" applyProtection="1">
      <alignment horizontal="center" vertical="center" wrapText="1"/>
    </xf>
    <xf numFmtId="0" fontId="9" fillId="0" borderId="1" xfId="1" applyFont="1" applyBorder="1" applyAlignment="1" applyProtection="1">
      <alignment horizontal="left" vertical="center"/>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2" borderId="8"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0" borderId="12" xfId="1" applyFont="1" applyBorder="1" applyAlignment="1" applyProtection="1">
      <alignment horizontal="center" vertical="center"/>
    </xf>
    <xf numFmtId="0" fontId="8" fillId="0" borderId="29" xfId="1" applyFont="1" applyBorder="1" applyAlignment="1" applyProtection="1">
      <alignment horizontal="center" vertical="center"/>
    </xf>
    <xf numFmtId="0" fontId="8" fillId="0" borderId="28" xfId="1" applyFont="1" applyBorder="1" applyAlignment="1" applyProtection="1">
      <alignment horizontal="center" vertical="center"/>
    </xf>
    <xf numFmtId="0" fontId="8" fillId="0" borderId="29" xfId="1" applyFont="1" applyBorder="1" applyAlignment="1" applyProtection="1">
      <alignment horizontal="center" vertical="center"/>
    </xf>
    <xf numFmtId="0" fontId="8" fillId="0" borderId="2" xfId="1" applyFont="1" applyBorder="1" applyAlignment="1" applyProtection="1">
      <alignment horizontal="left" vertical="center"/>
    </xf>
    <xf numFmtId="0" fontId="8" fillId="0" borderId="38"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0" xfId="0" applyFont="1" applyBorder="1" applyAlignment="1" applyProtection="1">
      <alignment horizontal="center" vertical="center"/>
    </xf>
    <xf numFmtId="165" fontId="8" fillId="0" borderId="38" xfId="0" applyNumberFormat="1" applyFont="1" applyBorder="1" applyAlignment="1" applyProtection="1">
      <alignment horizontal="center" vertical="center"/>
    </xf>
    <xf numFmtId="0" fontId="8" fillId="0" borderId="0" xfId="1" applyFont="1" applyAlignment="1" applyProtection="1">
      <alignment horizontal="left" vertical="center"/>
    </xf>
    <xf numFmtId="0" fontId="8" fillId="0" borderId="2" xfId="0" applyFont="1" applyBorder="1" applyAlignment="1" applyProtection="1">
      <alignment horizontal="left" vertical="center"/>
    </xf>
    <xf numFmtId="0" fontId="8" fillId="0" borderId="39" xfId="0" applyFont="1" applyBorder="1" applyAlignment="1" applyProtection="1">
      <alignment horizontal="center" vertical="center"/>
    </xf>
    <xf numFmtId="0" fontId="8" fillId="0" borderId="30" xfId="0" applyFont="1" applyBorder="1" applyAlignment="1" applyProtection="1">
      <alignment horizontal="center" vertical="center"/>
    </xf>
    <xf numFmtId="0" fontId="9" fillId="0" borderId="12" xfId="1" applyFont="1" applyBorder="1" applyAlignment="1" applyProtection="1">
      <alignment horizontal="left" vertical="center"/>
    </xf>
    <xf numFmtId="0" fontId="9" fillId="0" borderId="12" xfId="1" applyFont="1" applyBorder="1" applyAlignment="1" applyProtection="1">
      <alignment horizontal="center" vertical="center"/>
    </xf>
    <xf numFmtId="0" fontId="9" fillId="0" borderId="29"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3" xfId="1" applyFont="1" applyBorder="1" applyAlignment="1" applyProtection="1">
      <alignment vertical="center"/>
    </xf>
    <xf numFmtId="0" fontId="8" fillId="0" borderId="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 xfId="1" applyFont="1" applyBorder="1" applyAlignment="1" applyProtection="1">
      <alignment vertical="center" wrapText="1"/>
    </xf>
    <xf numFmtId="0" fontId="8" fillId="0" borderId="17" xfId="1" applyFont="1" applyBorder="1" applyAlignment="1" applyProtection="1">
      <alignment vertical="center" wrapText="1"/>
    </xf>
    <xf numFmtId="0" fontId="8" fillId="2" borderId="8" xfId="0" applyFont="1" applyFill="1" applyBorder="1" applyAlignment="1" applyProtection="1">
      <alignment vertical="center" wrapText="1"/>
    </xf>
    <xf numFmtId="0" fontId="8" fillId="2" borderId="32" xfId="0" applyFont="1" applyFill="1" applyBorder="1" applyAlignment="1" applyProtection="1">
      <alignment horizontal="center" vertical="center" wrapText="1"/>
    </xf>
    <xf numFmtId="0" fontId="8" fillId="2" borderId="32" xfId="0" applyFont="1" applyFill="1" applyBorder="1" applyAlignment="1">
      <alignment horizontal="center" vertical="center" wrapText="1"/>
    </xf>
    <xf numFmtId="0" fontId="8" fillId="2" borderId="32" xfId="0" applyFont="1" applyFill="1" applyBorder="1" applyAlignment="1" applyProtection="1">
      <alignment horizontal="center" vertical="center"/>
    </xf>
    <xf numFmtId="0" fontId="8" fillId="2" borderId="31" xfId="0" applyFont="1" applyFill="1" applyBorder="1" applyAlignment="1" applyProtection="1">
      <alignment horizontal="center" vertical="center"/>
    </xf>
    <xf numFmtId="0" fontId="9" fillId="0" borderId="21" xfId="1" applyFont="1" applyBorder="1" applyAlignment="1" applyProtection="1">
      <alignment horizontal="left" vertical="center" wrapText="1"/>
    </xf>
    <xf numFmtId="0" fontId="8" fillId="0" borderId="21" xfId="0" applyFont="1" applyBorder="1" applyAlignment="1" applyProtection="1">
      <alignment horizontal="center" vertical="center"/>
    </xf>
    <xf numFmtId="0" fontId="9" fillId="0" borderId="13" xfId="1" applyFont="1" applyBorder="1" applyAlignment="1">
      <alignment horizontal="center" vertical="center"/>
    </xf>
    <xf numFmtId="0" fontId="9" fillId="0" borderId="13" xfId="1" applyFont="1" applyBorder="1" applyAlignment="1" applyProtection="1">
      <alignment horizontal="center" vertical="center"/>
    </xf>
    <xf numFmtId="0" fontId="9" fillId="0" borderId="14" xfId="1" applyFont="1" applyBorder="1" applyAlignment="1" applyProtection="1">
      <alignment horizontal="center" vertical="center"/>
    </xf>
    <xf numFmtId="0" fontId="8" fillId="0" borderId="3" xfId="1" applyFont="1" applyBorder="1" applyAlignment="1" applyProtection="1">
      <alignment horizontal="left" vertical="center" wrapText="1"/>
    </xf>
    <xf numFmtId="0" fontId="8" fillId="0" borderId="33" xfId="0" applyFont="1" applyBorder="1" applyAlignment="1" applyProtection="1">
      <alignment horizontal="center" vertical="center" wrapText="1"/>
    </xf>
    <xf numFmtId="0" fontId="8" fillId="0" borderId="22" xfId="0" applyFont="1" applyBorder="1"/>
    <xf numFmtId="0" fontId="8" fillId="0" borderId="22"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4" xfId="0" applyFont="1" applyBorder="1" applyAlignment="1" applyProtection="1">
      <alignment horizontal="center" vertical="center" wrapText="1"/>
    </xf>
    <xf numFmtId="0" fontId="8" fillId="0" borderId="35" xfId="0" applyFont="1" applyBorder="1"/>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2" borderId="8" xfId="0" applyFont="1" applyFill="1" applyBorder="1" applyAlignment="1" applyProtection="1">
      <alignment horizontal="left" vertical="center" wrapText="1"/>
    </xf>
    <xf numFmtId="0" fontId="8" fillId="2" borderId="32" xfId="0" applyFont="1" applyFill="1" applyBorder="1"/>
    <xf numFmtId="0" fontId="9" fillId="0" borderId="1" xfId="0" applyFont="1" applyBorder="1" applyAlignment="1" applyProtection="1">
      <alignment horizontal="left" vertical="center" wrapText="1"/>
    </xf>
    <xf numFmtId="0" fontId="8" fillId="0" borderId="28" xfId="0" applyFont="1" applyBorder="1" applyAlignment="1" applyProtection="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9" fillId="0" borderId="2" xfId="0" applyFont="1" applyBorder="1" applyAlignment="1" applyProtection="1">
      <alignment horizontal="left" vertical="center" wrapText="1"/>
    </xf>
    <xf numFmtId="0" fontId="8" fillId="0" borderId="23"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9" fillId="0" borderId="20" xfId="0" applyFont="1" applyBorder="1" applyAlignment="1" applyProtection="1">
      <alignment horizontal="left" vertical="center" wrapText="1"/>
    </xf>
    <xf numFmtId="0" fontId="8" fillId="0" borderId="25" xfId="0" applyFont="1" applyBorder="1" applyAlignment="1" applyProtection="1">
      <alignment horizontal="center" vertical="center" wrapText="1"/>
    </xf>
    <xf numFmtId="0" fontId="8" fillId="0" borderId="18" xfId="0" applyFont="1" applyBorder="1"/>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9" fillId="0" borderId="20"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9" fillId="2" borderId="8"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0" borderId="1" xfId="1" applyFont="1" applyBorder="1" applyAlignment="1" applyProtection="1">
      <alignment horizontal="left" vertical="center" wrapText="1"/>
    </xf>
    <xf numFmtId="0" fontId="8" fillId="0" borderId="12" xfId="0"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2" xfId="1" applyFont="1" applyBorder="1" applyAlignment="1" applyProtection="1">
      <alignment horizontal="left" vertical="center" wrapText="1"/>
    </xf>
    <xf numFmtId="0" fontId="8" fillId="0" borderId="3" xfId="1" applyFont="1" applyBorder="1" applyAlignment="1" applyProtection="1">
      <alignment horizontal="center" vertical="center"/>
    </xf>
    <xf numFmtId="0" fontId="8" fillId="0" borderId="15" xfId="0" applyFont="1" applyBorder="1" applyAlignment="1">
      <alignment horizontal="center" vertical="center" wrapText="1"/>
    </xf>
    <xf numFmtId="0" fontId="8" fillId="0" borderId="16"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15" xfId="0" applyFont="1" applyBorder="1" applyAlignment="1">
      <alignment horizontal="center" vertical="center"/>
    </xf>
    <xf numFmtId="0" fontId="8" fillId="0" borderId="20" xfId="1" applyFont="1" applyBorder="1" applyAlignment="1" applyProtection="1">
      <alignment horizontal="left" vertical="center" wrapText="1"/>
    </xf>
    <xf numFmtId="0" fontId="8" fillId="0" borderId="17" xfId="1" applyFont="1" applyBorder="1" applyAlignment="1" applyProtection="1">
      <alignment horizontal="center" vertical="center"/>
    </xf>
    <xf numFmtId="2" fontId="8" fillId="0" borderId="18" xfId="0" applyNumberFormat="1" applyFont="1" applyBorder="1" applyAlignment="1" applyProtection="1">
      <alignment horizontal="center" vertical="center"/>
      <protection locked="0"/>
    </xf>
    <xf numFmtId="2" fontId="8" fillId="0" borderId="19" xfId="0" applyNumberFormat="1" applyFont="1" applyBorder="1" applyAlignment="1" applyProtection="1">
      <alignment horizontal="center" vertical="center"/>
      <protection locked="0"/>
    </xf>
    <xf numFmtId="0" fontId="8" fillId="2" borderId="21"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8" fillId="0" borderId="13"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0" fontId="9" fillId="0" borderId="2" xfId="1" applyFont="1" applyBorder="1" applyAlignment="1" applyProtection="1">
      <alignment horizontal="left" vertical="center"/>
    </xf>
    <xf numFmtId="0" fontId="8" fillId="0" borderId="24" xfId="0" applyFont="1" applyBorder="1" applyAlignment="1" applyProtection="1">
      <alignment horizontal="center" vertical="center" wrapText="1"/>
    </xf>
    <xf numFmtId="0" fontId="8" fillId="0" borderId="23" xfId="1" applyFont="1" applyBorder="1" applyAlignment="1" applyProtection="1">
      <alignment horizontal="center" vertical="center"/>
    </xf>
    <xf numFmtId="0" fontId="9" fillId="0" borderId="20" xfId="1" applyFont="1" applyBorder="1" applyAlignment="1" applyProtection="1">
      <alignment horizontal="left" vertical="center"/>
    </xf>
    <xf numFmtId="0" fontId="8" fillId="0" borderId="25" xfId="1"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9" fillId="0" borderId="37" xfId="1" applyFont="1" applyBorder="1" applyAlignment="1" applyProtection="1">
      <alignment horizontal="left" vertical="center"/>
    </xf>
    <xf numFmtId="0" fontId="8" fillId="0" borderId="14" xfId="0" applyFont="1" applyBorder="1" applyAlignment="1" applyProtection="1">
      <alignment horizontal="center" vertical="center"/>
    </xf>
    <xf numFmtId="0" fontId="9" fillId="0" borderId="38" xfId="1" applyFont="1" applyBorder="1" applyAlignment="1" applyProtection="1">
      <alignment horizontal="left" vertical="center"/>
    </xf>
    <xf numFmtId="0" fontId="9" fillId="0" borderId="39" xfId="1" applyFont="1" applyBorder="1" applyAlignment="1" applyProtection="1">
      <alignment horizontal="left" vertical="center"/>
    </xf>
    <xf numFmtId="0" fontId="8" fillId="0" borderId="17" xfId="0" applyFont="1" applyBorder="1" applyAlignment="1" applyProtection="1">
      <alignment horizontal="center" vertical="center"/>
    </xf>
    <xf numFmtId="0" fontId="8" fillId="0" borderId="30" xfId="0" applyFont="1" applyBorder="1" applyAlignment="1" applyProtection="1">
      <alignment horizontal="center" vertical="center"/>
    </xf>
    <xf numFmtId="0" fontId="9" fillId="0" borderId="11" xfId="0" applyFont="1" applyBorder="1" applyAlignment="1" applyProtection="1">
      <alignment horizontal="center" vertical="center" wrapText="1"/>
    </xf>
    <xf numFmtId="0" fontId="8" fillId="0" borderId="0" xfId="0" applyFont="1" applyAlignment="1" applyProtection="1">
      <alignment horizontal="center" vertical="center"/>
    </xf>
    <xf numFmtId="0" fontId="8" fillId="2" borderId="3" xfId="0" applyFont="1" applyFill="1" applyBorder="1" applyAlignment="1" applyProtection="1">
      <alignment horizontal="left" vertical="center"/>
    </xf>
    <xf numFmtId="0" fontId="12" fillId="3" borderId="10"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1</xdr:row>
      <xdr:rowOff>28575</xdr:rowOff>
    </xdr:from>
    <xdr:to>
      <xdr:col>0</xdr:col>
      <xdr:colOff>2447925</xdr:colOff>
      <xdr:row>1</xdr:row>
      <xdr:rowOff>781050</xdr:rowOff>
    </xdr:to>
    <xdr:pic>
      <xdr:nvPicPr>
        <xdr:cNvPr id="2" name="Picture 1" descr="heinzred logo">
          <a:extLst>
            <a:ext uri="{FF2B5EF4-FFF2-40B4-BE49-F238E27FC236}">
              <a16:creationId xmlns:a16="http://schemas.microsoft.com/office/drawing/2014/main" id="{7A33D112-B2CB-4C92-AB14-8D3041705F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2057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28575</xdr:rowOff>
    </xdr:from>
    <xdr:to>
      <xdr:col>0</xdr:col>
      <xdr:colOff>2447925</xdr:colOff>
      <xdr:row>1</xdr:row>
      <xdr:rowOff>781050</xdr:rowOff>
    </xdr:to>
    <xdr:pic>
      <xdr:nvPicPr>
        <xdr:cNvPr id="4144" name="Picture 1" descr="heinzred logo">
          <a:extLst>
            <a:ext uri="{FF2B5EF4-FFF2-40B4-BE49-F238E27FC236}">
              <a16:creationId xmlns:a16="http://schemas.microsoft.com/office/drawing/2014/main" id="{00000000-0008-0000-0000-000030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2057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opLeftCell="A19" zoomScale="80" zoomScaleNormal="80" zoomScaleSheetLayoutView="75" workbookViewId="0">
      <selection activeCell="C33" sqref="C33"/>
    </sheetView>
  </sheetViews>
  <sheetFormatPr defaultColWidth="9.109375" defaultRowHeight="13.2" x14ac:dyDescent="0.25"/>
  <cols>
    <col min="1" max="1" width="44" style="17" customWidth="1"/>
    <col min="2" max="2" width="32.6640625" style="5" customWidth="1"/>
    <col min="3" max="3" width="30.44140625" style="5" customWidth="1"/>
    <col min="4" max="4" width="25" style="5" customWidth="1"/>
    <col min="5" max="5" width="31.109375" style="5" customWidth="1"/>
    <col min="6" max="16384" width="9.109375" style="5"/>
  </cols>
  <sheetData>
    <row r="1" spans="1:5" ht="15.6" thickBot="1" x14ac:dyDescent="0.3">
      <c r="B1" s="98"/>
      <c r="C1" s="98"/>
      <c r="D1" s="6"/>
      <c r="E1" s="7"/>
    </row>
    <row r="2" spans="1:5" ht="66" customHeight="1" thickBot="1" x14ac:dyDescent="0.3">
      <c r="A2" s="38"/>
      <c r="B2" s="99" t="s">
        <v>13</v>
      </c>
      <c r="C2" s="99"/>
      <c r="D2" s="100"/>
      <c r="E2" s="101"/>
    </row>
    <row r="3" spans="1:5" ht="37.5" customHeight="1" thickBot="1" x14ac:dyDescent="0.3">
      <c r="A3" s="85" t="s">
        <v>8</v>
      </c>
      <c r="B3" s="102" t="s">
        <v>109</v>
      </c>
      <c r="C3" s="103"/>
      <c r="D3" s="104"/>
      <c r="E3" s="105"/>
    </row>
    <row r="4" spans="1:5" ht="28.5" customHeight="1" thickBot="1" x14ac:dyDescent="0.3">
      <c r="A4" s="18" t="s">
        <v>14</v>
      </c>
      <c r="B4" s="106">
        <v>71169049</v>
      </c>
      <c r="C4" s="107"/>
      <c r="D4" s="108"/>
      <c r="E4" s="109"/>
    </row>
    <row r="5" spans="1:5" ht="28.5" customHeight="1" thickBot="1" x14ac:dyDescent="0.3">
      <c r="A5" s="18" t="s">
        <v>69</v>
      </c>
      <c r="B5" s="110" t="s">
        <v>107</v>
      </c>
      <c r="C5" s="107"/>
      <c r="D5" s="107"/>
      <c r="E5" s="111"/>
    </row>
    <row r="6" spans="1:5" ht="28.5" customHeight="1" thickBot="1" x14ac:dyDescent="0.3">
      <c r="A6" s="18" t="s">
        <v>67</v>
      </c>
      <c r="B6" s="63" t="s">
        <v>104</v>
      </c>
      <c r="C6" s="63" t="s">
        <v>106</v>
      </c>
      <c r="D6" s="63" t="s">
        <v>66</v>
      </c>
      <c r="E6" s="40"/>
    </row>
    <row r="7" spans="1:5" ht="25.5" customHeight="1" thickBot="1" x14ac:dyDescent="0.3">
      <c r="A7" s="18" t="s">
        <v>68</v>
      </c>
      <c r="B7" s="63" t="s">
        <v>105</v>
      </c>
      <c r="C7" s="63" t="s">
        <v>83</v>
      </c>
      <c r="D7" s="63" t="s">
        <v>66</v>
      </c>
      <c r="E7" s="62"/>
    </row>
    <row r="8" spans="1:5" ht="101.25" customHeight="1" thickBot="1" x14ac:dyDescent="0.3">
      <c r="A8" s="18" t="s">
        <v>26</v>
      </c>
      <c r="B8" s="95" t="s">
        <v>100</v>
      </c>
      <c r="C8" s="96"/>
      <c r="D8" s="96"/>
      <c r="E8" s="97"/>
    </row>
    <row r="9" spans="1:5" ht="68.25" customHeight="1" thickBot="1" x14ac:dyDescent="0.3">
      <c r="A9" s="84" t="s">
        <v>44</v>
      </c>
      <c r="B9" s="95" t="s">
        <v>101</v>
      </c>
      <c r="C9" s="96"/>
      <c r="D9" s="96"/>
      <c r="E9" s="97"/>
    </row>
    <row r="10" spans="1:5" ht="36" customHeight="1" thickBot="1" x14ac:dyDescent="0.3">
      <c r="A10" s="3" t="s">
        <v>7</v>
      </c>
      <c r="B10" s="9">
        <v>547</v>
      </c>
      <c r="C10" s="10" t="s">
        <v>12</v>
      </c>
      <c r="D10" s="90" t="s">
        <v>102</v>
      </c>
      <c r="E10" s="91" t="s">
        <v>97</v>
      </c>
    </row>
    <row r="11" spans="1:5" ht="81" customHeight="1" thickBot="1" x14ac:dyDescent="0.3">
      <c r="A11" s="3" t="s">
        <v>75</v>
      </c>
      <c r="B11" s="95" t="str">
        <f>B3</f>
        <v>L&amp;P Worcester Sauce (SEL) (12) 150ml</v>
      </c>
      <c r="C11" s="115"/>
      <c r="D11" s="115"/>
      <c r="E11" s="116"/>
    </row>
    <row r="12" spans="1:5" ht="19.5" customHeight="1" thickBot="1" x14ac:dyDescent="0.3">
      <c r="A12" s="117"/>
      <c r="B12" s="118"/>
      <c r="C12" s="118"/>
      <c r="D12" s="118"/>
      <c r="E12" s="119"/>
    </row>
    <row r="13" spans="1:5" ht="18.75" customHeight="1" x14ac:dyDescent="0.25">
      <c r="A13" s="84" t="s">
        <v>4</v>
      </c>
      <c r="B13" s="120" t="s">
        <v>0</v>
      </c>
      <c r="C13" s="121"/>
      <c r="D13" s="70" t="s">
        <v>73</v>
      </c>
      <c r="E13" s="69" t="s">
        <v>74</v>
      </c>
    </row>
    <row r="14" spans="1:5" ht="18.75" customHeight="1" x14ac:dyDescent="0.25">
      <c r="A14" s="1" t="s">
        <v>2</v>
      </c>
      <c r="B14" s="64" t="s">
        <v>98</v>
      </c>
      <c r="C14" s="94" t="s">
        <v>11</v>
      </c>
      <c r="D14" s="68"/>
      <c r="E14" s="83" t="s">
        <v>103</v>
      </c>
    </row>
    <row r="15" spans="1:5" ht="18.75" customHeight="1" x14ac:dyDescent="0.25">
      <c r="A15" s="1" t="s">
        <v>5</v>
      </c>
      <c r="B15" s="65">
        <v>0.9</v>
      </c>
      <c r="C15" s="94" t="s">
        <v>1</v>
      </c>
      <c r="D15" s="66"/>
      <c r="E15" s="83" t="s">
        <v>103</v>
      </c>
    </row>
    <row r="16" spans="1:5" ht="18.75" customHeight="1" x14ac:dyDescent="0.25">
      <c r="A16" s="17" t="s">
        <v>47</v>
      </c>
      <c r="B16" s="66">
        <v>0.4</v>
      </c>
      <c r="C16" s="94" t="s">
        <v>1</v>
      </c>
      <c r="D16" s="66"/>
      <c r="E16" s="83" t="s">
        <v>103</v>
      </c>
    </row>
    <row r="17" spans="1:5" ht="18.75" customHeight="1" x14ac:dyDescent="0.25">
      <c r="A17" s="1" t="s">
        <v>9</v>
      </c>
      <c r="B17" s="66">
        <v>21</v>
      </c>
      <c r="C17" s="94" t="s">
        <v>1</v>
      </c>
      <c r="D17" s="66"/>
      <c r="E17" s="83" t="s">
        <v>103</v>
      </c>
    </row>
    <row r="18" spans="1:5" ht="18.75" customHeight="1" x14ac:dyDescent="0.25">
      <c r="A18" s="1" t="s">
        <v>48</v>
      </c>
      <c r="B18" s="65">
        <v>18.8</v>
      </c>
      <c r="C18" s="94" t="s">
        <v>1</v>
      </c>
      <c r="D18" s="66"/>
      <c r="E18" s="83" t="s">
        <v>103</v>
      </c>
    </row>
    <row r="19" spans="1:5" ht="18.75" customHeight="1" x14ac:dyDescent="0.25">
      <c r="A19" s="1" t="s">
        <v>3</v>
      </c>
      <c r="B19" s="66">
        <v>0.8</v>
      </c>
      <c r="C19" s="94" t="s">
        <v>1</v>
      </c>
      <c r="D19" s="66"/>
      <c r="E19" s="83" t="s">
        <v>103</v>
      </c>
    </row>
    <row r="20" spans="1:5" ht="18.75" customHeight="1" x14ac:dyDescent="0.25">
      <c r="A20" s="1" t="s">
        <v>10</v>
      </c>
      <c r="B20" s="66">
        <v>2.9</v>
      </c>
      <c r="C20" s="94">
        <v>9</v>
      </c>
      <c r="D20" s="66"/>
      <c r="E20" s="83" t="s">
        <v>103</v>
      </c>
    </row>
    <row r="21" spans="1:5" ht="18.75" customHeight="1" thickBot="1" x14ac:dyDescent="0.3">
      <c r="A21" s="1" t="s">
        <v>49</v>
      </c>
      <c r="B21" s="67">
        <v>1160</v>
      </c>
      <c r="C21" s="89" t="s">
        <v>15</v>
      </c>
      <c r="D21" s="67"/>
      <c r="E21" s="83" t="s">
        <v>103</v>
      </c>
    </row>
    <row r="22" spans="1:5" ht="18.75" customHeight="1" thickBot="1" x14ac:dyDescent="0.3">
      <c r="A22" s="122"/>
      <c r="B22" s="123"/>
      <c r="C22" s="123"/>
      <c r="D22" s="123"/>
      <c r="E22" s="124"/>
    </row>
    <row r="23" spans="1:5" ht="18.75" customHeight="1" x14ac:dyDescent="0.25">
      <c r="A23" s="35" t="s">
        <v>32</v>
      </c>
      <c r="B23" s="36" t="s">
        <v>33</v>
      </c>
      <c r="C23" s="37" t="s">
        <v>34</v>
      </c>
      <c r="D23" s="125"/>
      <c r="E23" s="126"/>
    </row>
    <row r="24" spans="1:5" ht="18.75" customHeight="1" x14ac:dyDescent="0.25">
      <c r="A24" s="4" t="s">
        <v>27</v>
      </c>
      <c r="B24" s="93"/>
      <c r="C24" s="20" t="s">
        <v>77</v>
      </c>
      <c r="D24" s="127"/>
      <c r="E24" s="128"/>
    </row>
    <row r="25" spans="1:5" ht="18.75" customHeight="1" x14ac:dyDescent="0.25">
      <c r="A25" s="4" t="s">
        <v>28</v>
      </c>
      <c r="B25" s="93"/>
      <c r="C25" s="20" t="s">
        <v>77</v>
      </c>
      <c r="D25" s="127"/>
      <c r="E25" s="128"/>
    </row>
    <row r="26" spans="1:5" ht="18.75" customHeight="1" x14ac:dyDescent="0.25">
      <c r="A26" s="4" t="s">
        <v>29</v>
      </c>
      <c r="B26" s="86" t="s">
        <v>77</v>
      </c>
      <c r="C26" s="2"/>
      <c r="D26" s="127"/>
      <c r="E26" s="128"/>
    </row>
    <row r="27" spans="1:5" ht="18.75" customHeight="1" x14ac:dyDescent="0.25">
      <c r="A27" s="4" t="s">
        <v>45</v>
      </c>
      <c r="B27" s="93"/>
      <c r="C27" s="20" t="s">
        <v>77</v>
      </c>
      <c r="D27" s="127"/>
      <c r="E27" s="128"/>
    </row>
    <row r="28" spans="1:5" ht="18.75" customHeight="1" x14ac:dyDescent="0.25">
      <c r="A28" s="21" t="s">
        <v>30</v>
      </c>
      <c r="B28" s="93"/>
      <c r="C28" s="20" t="s">
        <v>77</v>
      </c>
      <c r="D28" s="127"/>
      <c r="E28" s="128"/>
    </row>
    <row r="29" spans="1:5" ht="18.75" customHeight="1" x14ac:dyDescent="0.25">
      <c r="A29" s="21" t="s">
        <v>31</v>
      </c>
      <c r="B29" s="86" t="s">
        <v>77</v>
      </c>
      <c r="C29" s="20"/>
      <c r="D29" s="127"/>
      <c r="E29" s="128"/>
    </row>
    <row r="30" spans="1:5" ht="18.75" customHeight="1" thickBot="1" x14ac:dyDescent="0.3">
      <c r="A30" s="41" t="s">
        <v>46</v>
      </c>
      <c r="B30" s="86" t="s">
        <v>77</v>
      </c>
      <c r="C30" s="20"/>
      <c r="D30" s="127"/>
      <c r="E30" s="128"/>
    </row>
    <row r="31" spans="1:5" ht="18.75" customHeight="1" thickBot="1" x14ac:dyDescent="0.3">
      <c r="A31" s="42"/>
      <c r="B31" s="43"/>
      <c r="C31" s="44"/>
      <c r="D31" s="45"/>
      <c r="E31" s="46"/>
    </row>
    <row r="32" spans="1:5" ht="18.75" customHeight="1" x14ac:dyDescent="0.25">
      <c r="A32" s="129" t="s">
        <v>50</v>
      </c>
      <c r="B32" s="48"/>
      <c r="C32" s="52" t="s">
        <v>54</v>
      </c>
      <c r="D32" s="50" t="s">
        <v>55</v>
      </c>
      <c r="E32" s="51" t="s">
        <v>56</v>
      </c>
    </row>
    <row r="33" spans="1:5" ht="18.75" customHeight="1" x14ac:dyDescent="0.3">
      <c r="A33" s="130"/>
      <c r="B33" s="49" t="s">
        <v>51</v>
      </c>
      <c r="C33" s="78"/>
      <c r="D33" s="24" t="s">
        <v>89</v>
      </c>
      <c r="E33" s="28" t="s">
        <v>57</v>
      </c>
    </row>
    <row r="34" spans="1:5" ht="18.75" customHeight="1" x14ac:dyDescent="0.3">
      <c r="A34" s="130"/>
      <c r="B34" s="49" t="s">
        <v>52</v>
      </c>
      <c r="C34" s="78"/>
      <c r="D34" s="47"/>
      <c r="E34" s="28" t="s">
        <v>58</v>
      </c>
    </row>
    <row r="35" spans="1:5" ht="18.75" customHeight="1" x14ac:dyDescent="0.3">
      <c r="A35" s="130"/>
      <c r="B35" s="49" t="s">
        <v>53</v>
      </c>
      <c r="C35" s="78">
        <v>3.4</v>
      </c>
      <c r="D35" s="24" t="s">
        <v>87</v>
      </c>
      <c r="E35" s="28" t="s">
        <v>59</v>
      </c>
    </row>
    <row r="36" spans="1:5" ht="18.75" customHeight="1" thickBot="1" x14ac:dyDescent="0.35">
      <c r="A36" s="130"/>
      <c r="B36" s="53" t="s">
        <v>10</v>
      </c>
      <c r="C36" s="79">
        <v>3.6</v>
      </c>
      <c r="D36" s="75" t="s">
        <v>88</v>
      </c>
      <c r="E36" s="54" t="s">
        <v>59</v>
      </c>
    </row>
    <row r="37" spans="1:5" ht="18.75" customHeight="1" thickBot="1" x14ac:dyDescent="0.3">
      <c r="A37" s="55"/>
      <c r="B37" s="56"/>
      <c r="C37" s="57"/>
      <c r="D37" s="45"/>
      <c r="E37" s="58"/>
    </row>
    <row r="38" spans="1:5" ht="42" customHeight="1" x14ac:dyDescent="0.25">
      <c r="A38" s="112" t="s">
        <v>65</v>
      </c>
      <c r="B38" s="32"/>
      <c r="C38" s="60" t="s">
        <v>63</v>
      </c>
      <c r="D38" s="60" t="s">
        <v>56</v>
      </c>
      <c r="E38" s="61" t="s">
        <v>64</v>
      </c>
    </row>
    <row r="39" spans="1:5" ht="18.75" customHeight="1" x14ac:dyDescent="0.3">
      <c r="A39" s="131"/>
      <c r="B39" s="25" t="s">
        <v>60</v>
      </c>
      <c r="C39" s="78"/>
      <c r="D39" s="47"/>
      <c r="E39" s="28"/>
    </row>
    <row r="40" spans="1:5" ht="69.599999999999994" x14ac:dyDescent="0.3">
      <c r="A40" s="131"/>
      <c r="B40" s="25" t="s">
        <v>61</v>
      </c>
      <c r="C40" s="78" t="s">
        <v>90</v>
      </c>
      <c r="D40" s="23" t="s">
        <v>91</v>
      </c>
      <c r="E40" s="28" t="s">
        <v>92</v>
      </c>
    </row>
    <row r="41" spans="1:5" ht="70.2" thickBot="1" x14ac:dyDescent="0.35">
      <c r="A41" s="132"/>
      <c r="B41" s="59" t="s">
        <v>62</v>
      </c>
      <c r="C41" s="80" t="s">
        <v>90</v>
      </c>
      <c r="D41" s="81" t="s">
        <v>91</v>
      </c>
      <c r="E41" s="82" t="s">
        <v>92</v>
      </c>
    </row>
    <row r="42" spans="1:5" ht="21.75" customHeight="1" thickBot="1" x14ac:dyDescent="0.3">
      <c r="A42" s="117"/>
      <c r="B42" s="133"/>
      <c r="C42" s="133"/>
      <c r="D42" s="133"/>
      <c r="E42" s="134"/>
    </row>
    <row r="43" spans="1:5" ht="131.25" customHeight="1" thickBot="1" x14ac:dyDescent="0.3">
      <c r="A43" s="92" t="s">
        <v>6</v>
      </c>
      <c r="B43" s="135" t="s">
        <v>86</v>
      </c>
      <c r="C43" s="136"/>
      <c r="D43" s="137"/>
      <c r="E43" s="138"/>
    </row>
    <row r="44" spans="1:5" ht="18.75" customHeight="1" thickBot="1" x14ac:dyDescent="0.3">
      <c r="A44" s="139"/>
      <c r="B44" s="140"/>
      <c r="C44" s="140"/>
      <c r="D44" s="140"/>
      <c r="E44" s="141"/>
    </row>
    <row r="45" spans="1:5" ht="17.399999999999999" x14ac:dyDescent="0.25">
      <c r="A45" s="112" t="s">
        <v>17</v>
      </c>
      <c r="B45" s="11"/>
      <c r="C45" s="12" t="s">
        <v>20</v>
      </c>
      <c r="D45" s="12" t="s">
        <v>21</v>
      </c>
      <c r="E45" s="13" t="s">
        <v>22</v>
      </c>
    </row>
    <row r="46" spans="1:5" ht="17.399999999999999" x14ac:dyDescent="0.25">
      <c r="A46" s="113"/>
      <c r="B46" s="86" t="s">
        <v>23</v>
      </c>
      <c r="C46" s="75">
        <v>50</v>
      </c>
      <c r="D46" s="14">
        <v>206</v>
      </c>
      <c r="E46" s="15"/>
    </row>
    <row r="47" spans="1:5" ht="17.399999999999999" x14ac:dyDescent="0.25">
      <c r="A47" s="113"/>
      <c r="B47" s="86" t="s">
        <v>19</v>
      </c>
      <c r="C47" s="76">
        <v>50</v>
      </c>
      <c r="D47" s="16">
        <v>153</v>
      </c>
      <c r="E47" s="15"/>
    </row>
    <row r="48" spans="1:5" ht="17.399999999999999" x14ac:dyDescent="0.25">
      <c r="A48" s="113"/>
      <c r="B48" s="86" t="s">
        <v>18</v>
      </c>
      <c r="C48" s="76">
        <v>189</v>
      </c>
      <c r="D48" s="16">
        <v>190</v>
      </c>
      <c r="E48" s="15">
        <f>D48*C59</f>
        <v>1330</v>
      </c>
    </row>
    <row r="49" spans="1:5" ht="18" thickBot="1" x14ac:dyDescent="0.3">
      <c r="A49" s="114"/>
      <c r="B49" s="88" t="s">
        <v>24</v>
      </c>
      <c r="C49" s="73" t="s">
        <v>108</v>
      </c>
      <c r="D49" s="73" t="s">
        <v>84</v>
      </c>
      <c r="E49" s="74" t="s">
        <v>85</v>
      </c>
    </row>
    <row r="50" spans="1:5" ht="18.75" customHeight="1" thickBot="1" x14ac:dyDescent="0.3">
      <c r="A50" s="143"/>
      <c r="B50" s="144"/>
      <c r="C50" s="144"/>
      <c r="D50" s="144"/>
      <c r="E50" s="145"/>
    </row>
    <row r="51" spans="1:5" ht="30" x14ac:dyDescent="0.25">
      <c r="A51" s="146" t="s">
        <v>25</v>
      </c>
      <c r="B51" s="32"/>
      <c r="C51" s="71" t="s">
        <v>70</v>
      </c>
      <c r="D51" s="71" t="s">
        <v>71</v>
      </c>
      <c r="E51" s="72" t="s">
        <v>76</v>
      </c>
    </row>
    <row r="52" spans="1:5" ht="17.399999999999999" x14ac:dyDescent="0.25">
      <c r="A52" s="147"/>
      <c r="B52" s="25" t="s">
        <v>78</v>
      </c>
      <c r="C52" s="23" t="s">
        <v>93</v>
      </c>
      <c r="D52" s="23"/>
      <c r="E52" s="26"/>
    </row>
    <row r="53" spans="1:5" ht="17.399999999999999" x14ac:dyDescent="0.25">
      <c r="A53" s="147"/>
      <c r="B53" s="27" t="s">
        <v>35</v>
      </c>
      <c r="C53" s="24" t="s">
        <v>79</v>
      </c>
      <c r="D53" s="24" t="s">
        <v>95</v>
      </c>
      <c r="E53" s="28" t="s">
        <v>81</v>
      </c>
    </row>
    <row r="54" spans="1:5" ht="17.399999999999999" x14ac:dyDescent="0.25">
      <c r="A54" s="147"/>
      <c r="B54" s="27" t="s">
        <v>72</v>
      </c>
      <c r="C54" s="24" t="s">
        <v>80</v>
      </c>
      <c r="D54" s="24" t="s">
        <v>94</v>
      </c>
      <c r="E54" s="28" t="s">
        <v>81</v>
      </c>
    </row>
    <row r="55" spans="1:5" ht="18" thickBot="1" x14ac:dyDescent="0.3">
      <c r="A55" s="148"/>
      <c r="B55" s="29" t="s">
        <v>36</v>
      </c>
      <c r="C55" s="30"/>
      <c r="D55" s="30"/>
      <c r="E55" s="31" t="s">
        <v>96</v>
      </c>
    </row>
    <row r="56" spans="1:5" s="19" customFormat="1" ht="18" customHeight="1" thickBot="1" x14ac:dyDescent="0.3">
      <c r="A56" s="122"/>
      <c r="B56" s="123"/>
      <c r="C56" s="123"/>
      <c r="D56" s="123"/>
      <c r="E56" s="124"/>
    </row>
    <row r="57" spans="1:5" s="19" customFormat="1" ht="17.399999999999999" x14ac:dyDescent="0.25">
      <c r="A57" s="149" t="s">
        <v>37</v>
      </c>
      <c r="B57" s="12" t="s">
        <v>38</v>
      </c>
      <c r="C57" s="13">
        <v>12</v>
      </c>
      <c r="D57" s="152"/>
      <c r="E57" s="153"/>
    </row>
    <row r="58" spans="1:5" s="19" customFormat="1" ht="17.399999999999999" x14ac:dyDescent="0.25">
      <c r="A58" s="150"/>
      <c r="B58" s="24" t="s">
        <v>39</v>
      </c>
      <c r="C58" s="28">
        <v>29</v>
      </c>
      <c r="D58" s="154"/>
      <c r="E58" s="155"/>
    </row>
    <row r="59" spans="1:5" s="19" customFormat="1" ht="17.399999999999999" x14ac:dyDescent="0.25">
      <c r="A59" s="150"/>
      <c r="B59" s="24" t="s">
        <v>40</v>
      </c>
      <c r="C59" s="28">
        <v>7</v>
      </c>
      <c r="D59" s="154"/>
      <c r="E59" s="155"/>
    </row>
    <row r="60" spans="1:5" s="19" customFormat="1" ht="18" thickBot="1" x14ac:dyDescent="0.3">
      <c r="A60" s="151"/>
      <c r="B60" s="30" t="s">
        <v>41</v>
      </c>
      <c r="C60" s="31">
        <v>203</v>
      </c>
      <c r="D60" s="156"/>
      <c r="E60" s="157"/>
    </row>
    <row r="61" spans="1:5" s="19" customFormat="1" ht="18" thickBot="1" x14ac:dyDescent="0.3">
      <c r="A61" s="122"/>
      <c r="B61" s="123"/>
      <c r="C61" s="123"/>
      <c r="D61" s="123"/>
      <c r="E61" s="124"/>
    </row>
    <row r="62" spans="1:5" s="19" customFormat="1" ht="47.25" customHeight="1" thickBot="1" x14ac:dyDescent="0.3">
      <c r="A62" s="3" t="s">
        <v>16</v>
      </c>
      <c r="B62" s="102" t="s">
        <v>82</v>
      </c>
      <c r="C62" s="103"/>
      <c r="D62" s="103"/>
      <c r="E62" s="142"/>
    </row>
    <row r="63" spans="1:5" s="19" customFormat="1" ht="18" thickBot="1" x14ac:dyDescent="0.3">
      <c r="A63" s="39"/>
      <c r="B63" s="20"/>
      <c r="C63" s="20"/>
      <c r="D63" s="20"/>
      <c r="E63" s="87"/>
    </row>
    <row r="64" spans="1:5" s="19" customFormat="1" ht="18" thickBot="1" x14ac:dyDescent="0.3">
      <c r="A64" s="18" t="s">
        <v>42</v>
      </c>
      <c r="B64" s="33" t="s">
        <v>99</v>
      </c>
      <c r="C64" s="34"/>
      <c r="D64" s="8" t="s">
        <v>43</v>
      </c>
      <c r="E64" s="77">
        <v>43026</v>
      </c>
    </row>
    <row r="65" spans="1:1" s="19" customFormat="1" ht="17.399999999999999" x14ac:dyDescent="0.25">
      <c r="A65" s="22"/>
    </row>
    <row r="66" spans="1:1" s="19" customFormat="1" ht="17.399999999999999" x14ac:dyDescent="0.25">
      <c r="A66" s="22"/>
    </row>
    <row r="67" spans="1:1" s="19" customFormat="1" ht="17.399999999999999" x14ac:dyDescent="0.25">
      <c r="A67" s="22"/>
    </row>
    <row r="68" spans="1:1" s="19" customFormat="1" ht="17.399999999999999" x14ac:dyDescent="0.25">
      <c r="A68" s="22"/>
    </row>
    <row r="69" spans="1:1" s="19" customFormat="1" ht="17.399999999999999" x14ac:dyDescent="0.25">
      <c r="A69" s="22"/>
    </row>
    <row r="70" spans="1:1" s="19" customFormat="1" ht="17.399999999999999" x14ac:dyDescent="0.25">
      <c r="A70" s="22"/>
    </row>
  </sheetData>
  <mergeCells count="25">
    <mergeCell ref="B62:E62"/>
    <mergeCell ref="A50:E50"/>
    <mergeCell ref="A51:A55"/>
    <mergeCell ref="A56:E56"/>
    <mergeCell ref="A57:A60"/>
    <mergeCell ref="D57:E60"/>
    <mergeCell ref="A61:E61"/>
    <mergeCell ref="A45:A49"/>
    <mergeCell ref="B9:E9"/>
    <mergeCell ref="B11:E11"/>
    <mergeCell ref="A12:E12"/>
    <mergeCell ref="B13:C13"/>
    <mergeCell ref="A22:E22"/>
    <mergeCell ref="D23:E30"/>
    <mergeCell ref="A32:A36"/>
    <mergeCell ref="A38:A41"/>
    <mergeCell ref="A42:E42"/>
    <mergeCell ref="B43:E43"/>
    <mergeCell ref="A44:E44"/>
    <mergeCell ref="B8:E8"/>
    <mergeCell ref="B1:C1"/>
    <mergeCell ref="B2:E2"/>
    <mergeCell ref="B3:E3"/>
    <mergeCell ref="B4:E4"/>
    <mergeCell ref="B5:E5"/>
  </mergeCells>
  <dataValidations count="1">
    <dataValidation type="list" allowBlank="1" showInputMessage="1" showErrorMessage="1" sqref="C31" xr:uid="{00000000-0002-0000-0000-000000000000}">
      <formula1>$A$68:$A$70</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3"/>
  <sheetViews>
    <sheetView tabSelected="1" zoomScale="80" zoomScaleNormal="80" zoomScaleSheetLayoutView="75" workbookViewId="0">
      <selection activeCell="B8" sqref="B8:E8"/>
    </sheetView>
  </sheetViews>
  <sheetFormatPr defaultColWidth="9.109375" defaultRowHeight="11.4" x14ac:dyDescent="0.25"/>
  <cols>
    <col min="1" max="1" width="44" style="158" customWidth="1"/>
    <col min="2" max="2" width="32.6640625" style="287" customWidth="1"/>
    <col min="3" max="3" width="30.44140625" style="287" customWidth="1"/>
    <col min="4" max="4" width="25" style="287" customWidth="1"/>
    <col min="5" max="5" width="20.44140625" style="287" customWidth="1"/>
    <col min="6" max="16384" width="9.109375" style="287"/>
  </cols>
  <sheetData>
    <row r="1" spans="1:5" ht="12" thickBot="1" x14ac:dyDescent="0.3">
      <c r="B1" s="159"/>
      <c r="C1" s="159"/>
      <c r="D1" s="160"/>
      <c r="E1" s="161"/>
    </row>
    <row r="2" spans="1:5" ht="70.2" customHeight="1" thickBot="1" x14ac:dyDescent="0.3">
      <c r="A2" s="162"/>
      <c r="B2" s="289" t="s">
        <v>182</v>
      </c>
      <c r="C2" s="289"/>
      <c r="D2" s="290"/>
      <c r="E2" s="291"/>
    </row>
    <row r="3" spans="1:5" ht="12.6" thickBot="1" x14ac:dyDescent="0.3">
      <c r="A3" s="163" t="s">
        <v>110</v>
      </c>
      <c r="B3" s="164" t="s">
        <v>109</v>
      </c>
      <c r="C3" s="165"/>
      <c r="D3" s="166"/>
      <c r="E3" s="167"/>
    </row>
    <row r="4" spans="1:5" ht="12.6" thickBot="1" x14ac:dyDescent="0.3">
      <c r="A4" s="168" t="s">
        <v>111</v>
      </c>
      <c r="B4" s="169">
        <v>71169049</v>
      </c>
      <c r="C4" s="170"/>
      <c r="D4" s="170"/>
      <c r="E4" s="171"/>
    </row>
    <row r="5" spans="1:5" ht="12.6" thickBot="1" x14ac:dyDescent="0.3">
      <c r="A5" s="168" t="s">
        <v>112</v>
      </c>
      <c r="B5" s="172" t="s">
        <v>107</v>
      </c>
      <c r="C5" s="170"/>
      <c r="D5" s="170"/>
      <c r="E5" s="171"/>
    </row>
    <row r="6" spans="1:5" ht="12.6" thickBot="1" x14ac:dyDescent="0.3">
      <c r="A6" s="168" t="s">
        <v>113</v>
      </c>
      <c r="B6" s="173" t="s">
        <v>119</v>
      </c>
      <c r="C6" s="173" t="s">
        <v>121</v>
      </c>
      <c r="D6" s="173" t="s">
        <v>66</v>
      </c>
      <c r="E6" s="174"/>
    </row>
    <row r="7" spans="1:5" ht="12.6" thickBot="1" x14ac:dyDescent="0.3">
      <c r="A7" s="168" t="s">
        <v>114</v>
      </c>
      <c r="B7" s="173" t="s">
        <v>120</v>
      </c>
      <c r="C7" s="173" t="s">
        <v>122</v>
      </c>
      <c r="D7" s="173" t="s">
        <v>66</v>
      </c>
      <c r="E7" s="175"/>
    </row>
    <row r="8" spans="1:5" ht="24.6" thickBot="1" x14ac:dyDescent="0.3">
      <c r="A8" s="176" t="s">
        <v>115</v>
      </c>
      <c r="B8" s="177" t="s">
        <v>180</v>
      </c>
      <c r="C8" s="166"/>
      <c r="D8" s="166"/>
      <c r="E8" s="167"/>
    </row>
    <row r="9" spans="1:5" ht="12.6" thickBot="1" x14ac:dyDescent="0.3">
      <c r="A9" s="178" t="s">
        <v>116</v>
      </c>
      <c r="B9" s="177" t="s">
        <v>123</v>
      </c>
      <c r="C9" s="166"/>
      <c r="D9" s="166"/>
      <c r="E9" s="167"/>
    </row>
    <row r="10" spans="1:5" ht="23.4" thickBot="1" x14ac:dyDescent="0.3">
      <c r="A10" s="176" t="s">
        <v>117</v>
      </c>
      <c r="B10" s="179">
        <v>547</v>
      </c>
      <c r="C10" s="180" t="s">
        <v>124</v>
      </c>
      <c r="D10" s="181" t="s">
        <v>125</v>
      </c>
      <c r="E10" s="182" t="s">
        <v>126</v>
      </c>
    </row>
    <row r="11" spans="1:5" ht="12.6" thickBot="1" x14ac:dyDescent="0.3">
      <c r="A11" s="176" t="s">
        <v>118</v>
      </c>
      <c r="B11" s="177" t="str">
        <f>B3</f>
        <v>L&amp;P Worcester Sauce (SEL) (12) 150ml</v>
      </c>
      <c r="C11" s="166"/>
      <c r="D11" s="166"/>
      <c r="E11" s="167"/>
    </row>
    <row r="12" spans="1:5" ht="12" thickBot="1" x14ac:dyDescent="0.3">
      <c r="A12" s="183"/>
      <c r="B12" s="184"/>
      <c r="C12" s="184"/>
      <c r="D12" s="184"/>
      <c r="E12" s="185"/>
    </row>
    <row r="13" spans="1:5" ht="12" x14ac:dyDescent="0.25">
      <c r="A13" s="178" t="s">
        <v>127</v>
      </c>
      <c r="B13" s="186" t="s">
        <v>136</v>
      </c>
      <c r="C13" s="187"/>
      <c r="D13" s="188" t="s">
        <v>137</v>
      </c>
      <c r="E13" s="189" t="s">
        <v>138</v>
      </c>
    </row>
    <row r="14" spans="1:5" x14ac:dyDescent="0.25">
      <c r="A14" s="190" t="s">
        <v>128</v>
      </c>
      <c r="B14" s="191" t="s">
        <v>98</v>
      </c>
      <c r="C14" s="192" t="s">
        <v>11</v>
      </c>
      <c r="D14" s="193"/>
      <c r="E14" s="192" t="s">
        <v>103</v>
      </c>
    </row>
    <row r="15" spans="1:5" x14ac:dyDescent="0.25">
      <c r="A15" s="190" t="s">
        <v>129</v>
      </c>
      <c r="B15" s="194">
        <v>0.9</v>
      </c>
      <c r="C15" s="192" t="s">
        <v>1</v>
      </c>
      <c r="D15" s="191"/>
      <c r="E15" s="192" t="s">
        <v>103</v>
      </c>
    </row>
    <row r="16" spans="1:5" x14ac:dyDescent="0.25">
      <c r="A16" s="195" t="s">
        <v>130</v>
      </c>
      <c r="B16" s="191">
        <v>0.4</v>
      </c>
      <c r="C16" s="192" t="s">
        <v>1</v>
      </c>
      <c r="D16" s="191"/>
      <c r="E16" s="192" t="s">
        <v>103</v>
      </c>
    </row>
    <row r="17" spans="1:5" x14ac:dyDescent="0.25">
      <c r="A17" s="190" t="s">
        <v>131</v>
      </c>
      <c r="B17" s="191">
        <v>21</v>
      </c>
      <c r="C17" s="192" t="s">
        <v>1</v>
      </c>
      <c r="D17" s="191"/>
      <c r="E17" s="192" t="s">
        <v>103</v>
      </c>
    </row>
    <row r="18" spans="1:5" x14ac:dyDescent="0.25">
      <c r="A18" s="190" t="s">
        <v>132</v>
      </c>
      <c r="B18" s="194">
        <v>18.8</v>
      </c>
      <c r="C18" s="192" t="s">
        <v>1</v>
      </c>
      <c r="D18" s="191"/>
      <c r="E18" s="192" t="s">
        <v>103</v>
      </c>
    </row>
    <row r="19" spans="1:5" x14ac:dyDescent="0.25">
      <c r="A19" s="196" t="s">
        <v>133</v>
      </c>
      <c r="B19" s="191">
        <v>0.8</v>
      </c>
      <c r="C19" s="192" t="s">
        <v>1</v>
      </c>
      <c r="D19" s="191"/>
      <c r="E19" s="192" t="s">
        <v>103</v>
      </c>
    </row>
    <row r="20" spans="1:5" x14ac:dyDescent="0.25">
      <c r="A20" s="196" t="s">
        <v>134</v>
      </c>
      <c r="B20" s="191">
        <v>2.9</v>
      </c>
      <c r="C20" s="192">
        <v>9</v>
      </c>
      <c r="D20" s="191"/>
      <c r="E20" s="192" t="s">
        <v>103</v>
      </c>
    </row>
    <row r="21" spans="1:5" ht="12" thickBot="1" x14ac:dyDescent="0.3">
      <c r="A21" s="196" t="s">
        <v>135</v>
      </c>
      <c r="B21" s="197">
        <v>1160</v>
      </c>
      <c r="C21" s="198" t="s">
        <v>15</v>
      </c>
      <c r="D21" s="197"/>
      <c r="E21" s="192" t="s">
        <v>103</v>
      </c>
    </row>
    <row r="22" spans="1:5" ht="12" thickBot="1" x14ac:dyDescent="0.3">
      <c r="A22" s="183"/>
      <c r="B22" s="184"/>
      <c r="C22" s="184"/>
      <c r="D22" s="184"/>
      <c r="E22" s="185"/>
    </row>
    <row r="23" spans="1:5" ht="12" x14ac:dyDescent="0.25">
      <c r="A23" s="199" t="s">
        <v>139</v>
      </c>
      <c r="B23" s="200" t="s">
        <v>146</v>
      </c>
      <c r="C23" s="201" t="s">
        <v>34</v>
      </c>
      <c r="D23" s="202"/>
      <c r="E23" s="203"/>
    </row>
    <row r="24" spans="1:5" x14ac:dyDescent="0.25">
      <c r="A24" s="204" t="s">
        <v>140</v>
      </c>
      <c r="B24" s="205"/>
      <c r="C24" s="206" t="s">
        <v>77</v>
      </c>
      <c r="D24" s="207"/>
      <c r="E24" s="208"/>
    </row>
    <row r="25" spans="1:5" x14ac:dyDescent="0.25">
      <c r="A25" s="204" t="s">
        <v>141</v>
      </c>
      <c r="B25" s="205"/>
      <c r="C25" s="206" t="s">
        <v>77</v>
      </c>
      <c r="D25" s="207"/>
      <c r="E25" s="208"/>
    </row>
    <row r="26" spans="1:5" x14ac:dyDescent="0.25">
      <c r="A26" s="204" t="s">
        <v>142</v>
      </c>
      <c r="B26" s="205" t="s">
        <v>77</v>
      </c>
      <c r="C26" s="206"/>
      <c r="D26" s="207"/>
      <c r="E26" s="208"/>
    </row>
    <row r="27" spans="1:5" x14ac:dyDescent="0.25">
      <c r="A27" s="204" t="s">
        <v>143</v>
      </c>
      <c r="B27" s="205"/>
      <c r="C27" s="206" t="s">
        <v>77</v>
      </c>
      <c r="D27" s="207"/>
      <c r="E27" s="208"/>
    </row>
    <row r="28" spans="1:5" x14ac:dyDescent="0.25">
      <c r="A28" s="209" t="s">
        <v>144</v>
      </c>
      <c r="B28" s="205"/>
      <c r="C28" s="206" t="s">
        <v>77</v>
      </c>
      <c r="D28" s="207"/>
      <c r="E28" s="208"/>
    </row>
    <row r="29" spans="1:5" x14ac:dyDescent="0.25">
      <c r="A29" s="209" t="s">
        <v>31</v>
      </c>
      <c r="B29" s="205" t="s">
        <v>77</v>
      </c>
      <c r="C29" s="206"/>
      <c r="D29" s="207"/>
      <c r="E29" s="208"/>
    </row>
    <row r="30" spans="1:5" ht="12" thickBot="1" x14ac:dyDescent="0.3">
      <c r="A30" s="210" t="s">
        <v>145</v>
      </c>
      <c r="B30" s="205" t="s">
        <v>77</v>
      </c>
      <c r="C30" s="206"/>
      <c r="D30" s="207"/>
      <c r="E30" s="208"/>
    </row>
    <row r="31" spans="1:5" ht="12" thickBot="1" x14ac:dyDescent="0.3">
      <c r="A31" s="211"/>
      <c r="B31" s="212"/>
      <c r="C31" s="213"/>
      <c r="D31" s="214"/>
      <c r="E31" s="215"/>
    </row>
    <row r="32" spans="1:5" ht="12" x14ac:dyDescent="0.25">
      <c r="A32" s="216" t="s">
        <v>147</v>
      </c>
      <c r="B32" s="217"/>
      <c r="C32" s="218" t="s">
        <v>148</v>
      </c>
      <c r="D32" s="219" t="s">
        <v>149</v>
      </c>
      <c r="E32" s="220" t="s">
        <v>150</v>
      </c>
    </row>
    <row r="33" spans="1:5" x14ac:dyDescent="0.2">
      <c r="A33" s="221"/>
      <c r="B33" s="222" t="s">
        <v>51</v>
      </c>
      <c r="C33" s="223"/>
      <c r="D33" s="224" t="s">
        <v>89</v>
      </c>
      <c r="E33" s="225" t="s">
        <v>57</v>
      </c>
    </row>
    <row r="34" spans="1:5" x14ac:dyDescent="0.2">
      <c r="A34" s="221"/>
      <c r="B34" s="222" t="s">
        <v>52</v>
      </c>
      <c r="C34" s="223"/>
      <c r="D34" s="224"/>
      <c r="E34" s="225" t="s">
        <v>58</v>
      </c>
    </row>
    <row r="35" spans="1:5" x14ac:dyDescent="0.2">
      <c r="A35" s="221"/>
      <c r="B35" s="222" t="s">
        <v>151</v>
      </c>
      <c r="C35" s="223">
        <v>3.4</v>
      </c>
      <c r="D35" s="224" t="s">
        <v>87</v>
      </c>
      <c r="E35" s="225" t="s">
        <v>59</v>
      </c>
    </row>
    <row r="36" spans="1:5" ht="12" thickBot="1" x14ac:dyDescent="0.25">
      <c r="A36" s="221"/>
      <c r="B36" s="226" t="s">
        <v>134</v>
      </c>
      <c r="C36" s="227">
        <v>3.6</v>
      </c>
      <c r="D36" s="228" t="s">
        <v>88</v>
      </c>
      <c r="E36" s="229" t="s">
        <v>59</v>
      </c>
    </row>
    <row r="37" spans="1:5" ht="12" thickBot="1" x14ac:dyDescent="0.25">
      <c r="A37" s="230"/>
      <c r="B37" s="212"/>
      <c r="C37" s="231"/>
      <c r="D37" s="214"/>
      <c r="E37" s="215"/>
    </row>
    <row r="38" spans="1:5" ht="12" x14ac:dyDescent="0.25">
      <c r="A38" s="232" t="s">
        <v>152</v>
      </c>
      <c r="B38" s="233"/>
      <c r="C38" s="234" t="s">
        <v>153</v>
      </c>
      <c r="D38" s="234" t="s">
        <v>150</v>
      </c>
      <c r="E38" s="235" t="s">
        <v>154</v>
      </c>
    </row>
    <row r="39" spans="1:5" x14ac:dyDescent="0.2">
      <c r="A39" s="236"/>
      <c r="B39" s="237" t="s">
        <v>60</v>
      </c>
      <c r="C39" s="223"/>
      <c r="D39" s="224"/>
      <c r="E39" s="225"/>
    </row>
    <row r="40" spans="1:5" ht="22.8" x14ac:dyDescent="0.2">
      <c r="A40" s="236"/>
      <c r="B40" s="237" t="s">
        <v>61</v>
      </c>
      <c r="C40" s="223" t="s">
        <v>156</v>
      </c>
      <c r="D40" s="238" t="s">
        <v>91</v>
      </c>
      <c r="E40" s="225" t="s">
        <v>157</v>
      </c>
    </row>
    <row r="41" spans="1:5" ht="23.4" thickBot="1" x14ac:dyDescent="0.25">
      <c r="A41" s="239"/>
      <c r="B41" s="240" t="s">
        <v>155</v>
      </c>
      <c r="C41" s="241" t="s">
        <v>156</v>
      </c>
      <c r="D41" s="242" t="s">
        <v>91</v>
      </c>
      <c r="E41" s="243" t="s">
        <v>157</v>
      </c>
    </row>
    <row r="42" spans="1:5" ht="12" thickBot="1" x14ac:dyDescent="0.3">
      <c r="A42" s="183"/>
      <c r="B42" s="244"/>
      <c r="C42" s="244"/>
      <c r="D42" s="244"/>
      <c r="E42" s="245"/>
    </row>
    <row r="43" spans="1:5" ht="12.6" thickBot="1" x14ac:dyDescent="0.3">
      <c r="A43" s="246" t="s">
        <v>158</v>
      </c>
      <c r="B43" s="247" t="s">
        <v>181</v>
      </c>
      <c r="C43" s="248"/>
      <c r="D43" s="248"/>
      <c r="E43" s="249"/>
    </row>
    <row r="44" spans="1:5" ht="12.6" thickBot="1" x14ac:dyDescent="0.3">
      <c r="A44" s="250"/>
      <c r="B44" s="251"/>
      <c r="C44" s="251"/>
      <c r="D44" s="251"/>
      <c r="E44" s="252"/>
    </row>
    <row r="45" spans="1:5" x14ac:dyDescent="0.25">
      <c r="A45" s="253" t="s">
        <v>159</v>
      </c>
      <c r="B45" s="254"/>
      <c r="C45" s="255" t="s">
        <v>164</v>
      </c>
      <c r="D45" s="255" t="s">
        <v>165</v>
      </c>
      <c r="E45" s="256" t="s">
        <v>22</v>
      </c>
    </row>
    <row r="46" spans="1:5" x14ac:dyDescent="0.25">
      <c r="A46" s="257"/>
      <c r="B46" s="258" t="s">
        <v>160</v>
      </c>
      <c r="C46" s="228">
        <v>50</v>
      </c>
      <c r="D46" s="259">
        <v>206</v>
      </c>
      <c r="E46" s="260"/>
    </row>
    <row r="47" spans="1:5" x14ac:dyDescent="0.25">
      <c r="A47" s="257"/>
      <c r="B47" s="258" t="s">
        <v>161</v>
      </c>
      <c r="C47" s="261">
        <v>50</v>
      </c>
      <c r="D47" s="262">
        <v>153</v>
      </c>
      <c r="E47" s="260"/>
    </row>
    <row r="48" spans="1:5" x14ac:dyDescent="0.25">
      <c r="A48" s="257"/>
      <c r="B48" s="258" t="s">
        <v>162</v>
      </c>
      <c r="C48" s="261">
        <v>189</v>
      </c>
      <c r="D48" s="262">
        <v>190</v>
      </c>
      <c r="E48" s="260">
        <f>D48*C59</f>
        <v>1330</v>
      </c>
    </row>
    <row r="49" spans="1:5" ht="12" thickBot="1" x14ac:dyDescent="0.3">
      <c r="A49" s="263"/>
      <c r="B49" s="264" t="s">
        <v>163</v>
      </c>
      <c r="C49" s="265" t="s">
        <v>108</v>
      </c>
      <c r="D49" s="265" t="s">
        <v>84</v>
      </c>
      <c r="E49" s="266" t="s">
        <v>85</v>
      </c>
    </row>
    <row r="50" spans="1:5" ht="12" thickBot="1" x14ac:dyDescent="0.3">
      <c r="A50" s="267"/>
      <c r="B50" s="268"/>
      <c r="C50" s="268"/>
      <c r="D50" s="268"/>
      <c r="E50" s="269"/>
    </row>
    <row r="51" spans="1:5" x14ac:dyDescent="0.25">
      <c r="A51" s="270" t="s">
        <v>166</v>
      </c>
      <c r="B51" s="233"/>
      <c r="C51" s="271" t="s">
        <v>171</v>
      </c>
      <c r="D51" s="271" t="s">
        <v>172</v>
      </c>
      <c r="E51" s="272" t="s">
        <v>173</v>
      </c>
    </row>
    <row r="52" spans="1:5" x14ac:dyDescent="0.25">
      <c r="A52" s="273"/>
      <c r="B52" s="237" t="s">
        <v>167</v>
      </c>
      <c r="C52" s="238" t="s">
        <v>93</v>
      </c>
      <c r="D52" s="238"/>
      <c r="E52" s="274"/>
    </row>
    <row r="53" spans="1:5" x14ac:dyDescent="0.25">
      <c r="A53" s="273"/>
      <c r="B53" s="275" t="s">
        <v>168</v>
      </c>
      <c r="C53" s="224" t="s">
        <v>79</v>
      </c>
      <c r="D53" s="224" t="s">
        <v>95</v>
      </c>
      <c r="E53" s="225" t="s">
        <v>81</v>
      </c>
    </row>
    <row r="54" spans="1:5" x14ac:dyDescent="0.25">
      <c r="A54" s="273"/>
      <c r="B54" s="275" t="s">
        <v>169</v>
      </c>
      <c r="C54" s="224" t="s">
        <v>80</v>
      </c>
      <c r="D54" s="224" t="s">
        <v>94</v>
      </c>
      <c r="E54" s="225" t="s">
        <v>81</v>
      </c>
    </row>
    <row r="55" spans="1:5" ht="12" thickBot="1" x14ac:dyDescent="0.3">
      <c r="A55" s="276"/>
      <c r="B55" s="277" t="s">
        <v>170</v>
      </c>
      <c r="C55" s="278"/>
      <c r="D55" s="278"/>
      <c r="E55" s="279" t="s">
        <v>96</v>
      </c>
    </row>
    <row r="56" spans="1:5" ht="12" thickBot="1" x14ac:dyDescent="0.3">
      <c r="A56" s="183"/>
      <c r="B56" s="184"/>
      <c r="C56" s="184"/>
      <c r="D56" s="184"/>
      <c r="E56" s="185"/>
    </row>
    <row r="57" spans="1:5" x14ac:dyDescent="0.25">
      <c r="A57" s="280" t="s">
        <v>174</v>
      </c>
      <c r="B57" s="188" t="s">
        <v>175</v>
      </c>
      <c r="C57" s="281">
        <v>12</v>
      </c>
      <c r="D57" s="202"/>
      <c r="E57" s="203"/>
    </row>
    <row r="58" spans="1:5" x14ac:dyDescent="0.25">
      <c r="A58" s="282"/>
      <c r="B58" s="275" t="s">
        <v>176</v>
      </c>
      <c r="C58" s="225">
        <v>29</v>
      </c>
      <c r="D58" s="207"/>
      <c r="E58" s="208"/>
    </row>
    <row r="59" spans="1:5" x14ac:dyDescent="0.25">
      <c r="A59" s="282"/>
      <c r="B59" s="275" t="s">
        <v>177</v>
      </c>
      <c r="C59" s="225">
        <v>7</v>
      </c>
      <c r="D59" s="207"/>
      <c r="E59" s="208"/>
    </row>
    <row r="60" spans="1:5" ht="12" thickBot="1" x14ac:dyDescent="0.3">
      <c r="A60" s="283"/>
      <c r="B60" s="277" t="s">
        <v>178</v>
      </c>
      <c r="C60" s="279">
        <v>203</v>
      </c>
      <c r="D60" s="284"/>
      <c r="E60" s="285"/>
    </row>
    <row r="61" spans="1:5" ht="12" thickBot="1" x14ac:dyDescent="0.3">
      <c r="A61" s="183"/>
      <c r="B61" s="184"/>
      <c r="C61" s="184"/>
      <c r="D61" s="184"/>
      <c r="E61" s="185"/>
    </row>
    <row r="62" spans="1:5" ht="12.6" thickBot="1" x14ac:dyDescent="0.3">
      <c r="A62" s="176" t="s">
        <v>179</v>
      </c>
      <c r="B62" s="164" t="s">
        <v>82</v>
      </c>
      <c r="C62" s="165"/>
      <c r="D62" s="165"/>
      <c r="E62" s="286"/>
    </row>
    <row r="63" spans="1:5" x14ac:dyDescent="0.25">
      <c r="A63" s="288"/>
      <c r="B63" s="206"/>
      <c r="C63" s="206"/>
      <c r="D63" s="206"/>
      <c r="E63" s="192"/>
    </row>
  </sheetData>
  <mergeCells count="25">
    <mergeCell ref="A51:A55"/>
    <mergeCell ref="A57:A60"/>
    <mergeCell ref="B11:E11"/>
    <mergeCell ref="B62:E62"/>
    <mergeCell ref="D57:E60"/>
    <mergeCell ref="A56:E56"/>
    <mergeCell ref="A61:E61"/>
    <mergeCell ref="B9:E9"/>
    <mergeCell ref="A12:E12"/>
    <mergeCell ref="A45:A49"/>
    <mergeCell ref="B43:E43"/>
    <mergeCell ref="A50:E50"/>
    <mergeCell ref="A22:E22"/>
    <mergeCell ref="A32:A36"/>
    <mergeCell ref="A38:A41"/>
    <mergeCell ref="B13:C13"/>
    <mergeCell ref="A44:E44"/>
    <mergeCell ref="A42:E42"/>
    <mergeCell ref="D23:E30"/>
    <mergeCell ref="B2:E2"/>
    <mergeCell ref="B3:E3"/>
    <mergeCell ref="B4:E4"/>
    <mergeCell ref="B1:C1"/>
    <mergeCell ref="B8:E8"/>
    <mergeCell ref="B5:E5"/>
  </mergeCells>
  <phoneticPr fontId="0" type="noConversion"/>
  <dataValidations count="1">
    <dataValidation type="list" allowBlank="1" showInputMessage="1" showErrorMessage="1" sqref="C31" xr:uid="{00000000-0002-0000-0100-000000000000}">
      <formula1>$A$67:$A$69</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vt:lpstr>
      <vt:lpstr>ESP</vt:lpstr>
      <vt:lpstr>ENG!Print_Area</vt:lpstr>
      <vt:lpstr>ESP!Print_Area</vt:lpstr>
    </vt:vector>
  </TitlesOfParts>
  <Company>HJ Heinz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Horcajo, Marta</cp:lastModifiedBy>
  <cp:lastPrinted>2019-09-11T16:27:17Z</cp:lastPrinted>
  <dcterms:created xsi:type="dcterms:W3CDTF">2002-12-09T15:53:24Z</dcterms:created>
  <dcterms:modified xsi:type="dcterms:W3CDTF">2019-09-11T16:28:18Z</dcterms:modified>
</cp:coreProperties>
</file>