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U:\My Documents\SMOOTH MCDs\"/>
    </mc:Choice>
  </mc:AlternateContent>
  <bookViews>
    <workbookView xWindow="0" yWindow="0" windowWidth="19200" windowHeight="11595" tabRatio="833"/>
  </bookViews>
  <sheets>
    <sheet name="MCD" sheetId="87" r:id="rId1"/>
    <sheet name="Project Information" sheetId="90" state="hidden" r:id="rId2"/>
    <sheet name="Food Law" sheetId="95" state="hidden" r:id="rId3"/>
    <sheet name="Printed Packaging" sheetId="91" state="hidden" r:id="rId4"/>
    <sheet name="Marketing" sheetId="92" state="hidden" r:id="rId5"/>
    <sheet name="Consumer Service" sheetId="93" state="hidden" r:id="rId6"/>
    <sheet name="RD" sheetId="94" state="hidden" r:id="rId7"/>
  </sheets>
  <definedNames>
    <definedName name="Add_1">MCD!#REF!</definedName>
    <definedName name="Add_2">MCD!#REF!</definedName>
    <definedName name="Address">MCD!#REF!</definedName>
    <definedName name="After_opening">MCD!#REF!</definedName>
    <definedName name="Allergen">MCD!#REF!</definedName>
    <definedName name="Contact">MCD!#REF!</definedName>
    <definedName name="Country">MCD!#REF!</definedName>
    <definedName name="Durability">MCD!#REF!</definedName>
    <definedName name="Header">MCD!$B$81</definedName>
    <definedName name="Header2">MCD!$D$81</definedName>
    <definedName name="Header3">MCD!#REF!</definedName>
    <definedName name="Legal">MCD!#REF!</definedName>
    <definedName name="List">MCD!$C$65:$C$65</definedName>
    <definedName name="Lista">#REF!</definedName>
    <definedName name="Logo">MCD!#REF!</definedName>
    <definedName name="P_Name">MCD!#REF!</definedName>
    <definedName name="Preparation">MCD!#REF!</definedName>
    <definedName name="Preparation1">#REF!</definedName>
    <definedName name="Preparation2">#REF!</definedName>
    <definedName name="Preservatives">MCD!#REF!</definedName>
    <definedName name="Quality">MCD!#REF!</definedName>
    <definedName name="Signature">MCD!#REF!</definedName>
    <definedName name="Thickner">MCD!#REF!</definedName>
    <definedName name="Web_site">MCD!#REF!</definedName>
  </definedNames>
  <calcPr calcId="152511"/>
</workbook>
</file>

<file path=xl/calcChain.xml><?xml version="1.0" encoding="utf-8"?>
<calcChain xmlns="http://schemas.openxmlformats.org/spreadsheetml/2006/main">
  <c r="D90" i="87" l="1"/>
  <c r="AA547" i="94" l="1"/>
  <c r="AA546" i="94"/>
  <c r="AA545" i="94"/>
  <c r="AA544" i="94"/>
  <c r="AA543" i="94"/>
  <c r="AA542" i="94"/>
  <c r="AA541" i="94"/>
  <c r="AA540" i="94"/>
  <c r="AA539" i="94"/>
  <c r="AA538" i="94"/>
  <c r="AA537" i="94"/>
  <c r="AA536" i="94"/>
  <c r="AA535" i="94"/>
  <c r="AA534" i="94"/>
  <c r="AA533" i="94"/>
  <c r="AA532" i="94"/>
  <c r="AA531" i="94"/>
  <c r="AA530" i="94"/>
  <c r="AA529" i="94"/>
  <c r="AA528" i="94"/>
  <c r="AA527" i="94"/>
  <c r="AA526" i="94"/>
  <c r="AA525" i="94"/>
  <c r="AA524" i="94"/>
  <c r="AA523" i="94"/>
  <c r="AA522" i="94"/>
  <c r="AA521" i="94"/>
  <c r="AA520" i="94"/>
  <c r="AA519" i="94"/>
  <c r="AA518" i="94"/>
  <c r="AA517" i="94"/>
  <c r="AA516" i="94"/>
  <c r="AA515" i="94"/>
  <c r="AA514" i="94"/>
  <c r="AA513" i="94"/>
  <c r="AA512" i="94"/>
  <c r="AA511" i="94"/>
  <c r="AA510" i="94"/>
  <c r="AA509" i="94"/>
  <c r="AA508" i="94"/>
  <c r="AA507" i="94"/>
  <c r="AA506" i="94"/>
  <c r="AA505" i="94"/>
  <c r="AA504" i="94"/>
  <c r="AA503" i="94"/>
  <c r="AA502" i="94"/>
  <c r="AA501" i="94"/>
  <c r="AA500" i="94"/>
  <c r="AA499" i="94"/>
  <c r="AA498" i="94"/>
  <c r="AA497" i="94"/>
  <c r="AA496" i="94"/>
  <c r="AA495" i="94"/>
  <c r="AA494" i="94"/>
  <c r="AA493" i="94"/>
  <c r="AA492" i="94"/>
  <c r="AA491" i="94"/>
  <c r="AA490" i="94"/>
  <c r="AA489" i="94"/>
  <c r="AA488" i="94"/>
  <c r="AA487" i="94"/>
  <c r="AA486" i="94"/>
  <c r="AA485" i="94"/>
  <c r="AA484" i="94"/>
  <c r="AA483" i="94"/>
  <c r="AA482" i="94"/>
  <c r="AA481" i="94"/>
  <c r="AA480" i="94"/>
  <c r="AA479" i="94"/>
  <c r="AA478" i="94"/>
  <c r="AA477" i="94"/>
  <c r="AA476" i="94"/>
  <c r="AA475" i="94"/>
  <c r="AA474" i="94"/>
  <c r="AA473" i="94"/>
  <c r="AA472" i="94"/>
  <c r="AA471" i="94"/>
  <c r="AA470" i="94"/>
  <c r="AA469" i="94"/>
  <c r="AA468" i="94"/>
  <c r="AA467" i="94"/>
  <c r="AA466" i="94"/>
  <c r="AA465" i="94"/>
  <c r="AA464" i="94"/>
  <c r="AA463" i="94"/>
  <c r="AA462" i="94"/>
  <c r="AA461" i="94"/>
  <c r="AA460" i="94"/>
  <c r="AA459" i="94"/>
  <c r="AA458" i="94"/>
  <c r="AA457" i="94"/>
  <c r="AA456" i="94"/>
  <c r="AA455" i="94"/>
  <c r="AA454" i="94"/>
  <c r="AA453" i="94"/>
  <c r="AA452" i="94"/>
  <c r="AA451" i="94"/>
  <c r="AA450" i="94"/>
  <c r="AA449" i="94"/>
  <c r="AA448" i="94"/>
  <c r="AA447" i="94"/>
  <c r="AA446" i="94"/>
  <c r="AA445" i="94"/>
  <c r="AA444" i="94"/>
  <c r="AA443" i="94"/>
  <c r="AA442" i="94"/>
  <c r="AA441" i="94"/>
  <c r="AA440" i="94"/>
  <c r="AA439" i="94"/>
  <c r="AA438" i="94"/>
  <c r="AA437" i="94"/>
  <c r="AA436" i="94"/>
  <c r="AA435" i="94"/>
  <c r="AA434" i="94"/>
  <c r="AA433" i="94"/>
  <c r="AA432" i="94"/>
  <c r="AA431" i="94"/>
  <c r="AA430" i="94"/>
  <c r="AA429" i="94"/>
  <c r="AA428" i="94"/>
  <c r="AA427" i="94"/>
  <c r="AA426" i="94"/>
  <c r="AA425" i="94"/>
  <c r="AA424" i="94"/>
  <c r="AA423" i="94"/>
  <c r="AA422" i="94"/>
  <c r="AA421" i="94"/>
  <c r="AA420" i="94"/>
  <c r="AA419" i="94"/>
  <c r="AA418" i="94"/>
  <c r="AA417" i="94"/>
  <c r="AA416" i="94"/>
  <c r="AA415" i="94"/>
  <c r="AA414" i="94"/>
  <c r="AA413" i="94"/>
  <c r="AA412" i="94"/>
  <c r="AA411" i="94"/>
  <c r="AA410" i="94"/>
  <c r="AA409" i="94"/>
  <c r="AA408" i="94"/>
  <c r="AA407" i="94"/>
  <c r="AA406" i="94"/>
  <c r="AA405" i="94"/>
  <c r="AA404" i="94"/>
  <c r="AA403" i="94"/>
  <c r="AA402" i="94"/>
  <c r="AA401" i="94"/>
  <c r="AA400" i="94"/>
  <c r="AA399" i="94"/>
  <c r="AA398" i="94"/>
  <c r="AA397" i="94"/>
  <c r="AA396" i="94"/>
  <c r="AA395" i="94"/>
  <c r="AA394" i="94"/>
  <c r="AA393" i="94"/>
  <c r="AA392" i="94"/>
  <c r="AA391" i="94"/>
  <c r="AA390" i="94"/>
  <c r="AA389" i="94"/>
  <c r="AA388" i="94"/>
  <c r="AA387" i="94"/>
  <c r="AA386" i="94"/>
  <c r="AA385" i="94"/>
  <c r="AA384" i="94"/>
  <c r="AA383" i="94"/>
  <c r="AA382" i="94"/>
  <c r="AA381" i="94"/>
  <c r="AA380" i="94"/>
  <c r="AA379" i="94"/>
  <c r="AA378" i="94"/>
  <c r="AA377" i="94"/>
  <c r="AA376" i="94"/>
  <c r="AA375" i="94"/>
  <c r="AA374" i="94"/>
  <c r="AA373" i="94"/>
  <c r="AA372" i="94"/>
  <c r="AA371" i="94"/>
  <c r="AA370" i="94"/>
  <c r="AA369" i="94"/>
  <c r="AA368" i="94"/>
  <c r="AA367" i="94"/>
  <c r="AA366" i="94"/>
  <c r="AA365" i="94"/>
  <c r="AA364" i="94"/>
  <c r="AA363" i="94"/>
  <c r="AA362" i="94"/>
  <c r="AA361" i="94"/>
  <c r="AA360" i="94"/>
  <c r="AA359" i="94"/>
  <c r="AA358" i="94"/>
  <c r="AA357" i="94"/>
  <c r="AA356" i="94"/>
  <c r="AA355" i="94"/>
  <c r="AA354" i="94"/>
  <c r="AA353" i="94"/>
  <c r="AA352" i="94"/>
  <c r="AA351" i="94"/>
  <c r="AA350" i="94"/>
  <c r="AA349" i="94"/>
  <c r="AA348" i="94"/>
  <c r="AA347" i="94"/>
  <c r="AA346" i="94"/>
  <c r="AA345" i="94"/>
  <c r="AA344" i="94"/>
  <c r="AA343" i="94"/>
  <c r="AA342" i="94"/>
  <c r="AA341" i="94"/>
  <c r="AA340" i="94"/>
  <c r="AA339" i="94"/>
  <c r="AA338" i="94"/>
  <c r="AA337" i="94"/>
  <c r="AA336" i="94"/>
  <c r="AA335" i="94"/>
  <c r="AA334" i="94"/>
  <c r="AA333" i="94"/>
  <c r="AA332" i="94"/>
  <c r="AA331" i="94"/>
  <c r="AA330" i="94"/>
  <c r="AA329" i="94"/>
  <c r="AA328" i="94"/>
  <c r="AA327" i="94"/>
  <c r="AA326" i="94"/>
  <c r="AA325" i="94"/>
  <c r="AA324" i="94"/>
  <c r="AA323" i="94"/>
  <c r="AA322" i="94"/>
  <c r="AA321" i="94"/>
  <c r="AA320" i="94"/>
  <c r="AA319" i="94"/>
  <c r="AA318" i="94"/>
  <c r="AA317" i="94"/>
  <c r="AA316" i="94"/>
  <c r="AA315" i="94"/>
  <c r="AA314" i="94"/>
  <c r="AA313" i="94"/>
  <c r="AA312" i="94"/>
  <c r="AA311" i="94"/>
  <c r="AA310" i="94"/>
  <c r="AA309" i="94"/>
  <c r="AA308" i="94"/>
  <c r="AA307" i="94"/>
  <c r="AA306" i="94"/>
  <c r="AA305" i="94"/>
  <c r="AA304" i="94"/>
  <c r="AA303" i="94"/>
  <c r="AA302" i="94"/>
  <c r="AA301" i="94"/>
  <c r="AA300" i="94"/>
  <c r="AA299" i="94"/>
  <c r="AA298" i="94"/>
  <c r="AA297" i="94"/>
  <c r="AA296" i="94"/>
  <c r="AA295" i="94"/>
  <c r="AA294" i="94"/>
  <c r="AA293" i="94"/>
  <c r="AA292" i="94"/>
  <c r="AA291" i="94"/>
  <c r="AA290" i="94"/>
  <c r="AA289" i="94"/>
  <c r="AA288" i="94"/>
  <c r="AA287" i="94"/>
  <c r="AA286" i="94"/>
  <c r="AA285" i="94"/>
  <c r="AA284" i="94"/>
  <c r="AA283" i="94"/>
  <c r="AA282" i="94"/>
  <c r="AA281" i="94"/>
  <c r="AA280" i="94"/>
  <c r="AA279" i="94"/>
  <c r="AA278" i="94"/>
  <c r="AA277" i="94"/>
  <c r="AA276" i="94"/>
  <c r="AA275" i="94"/>
  <c r="AA274" i="94"/>
  <c r="AA273" i="94"/>
  <c r="AA272" i="94"/>
  <c r="AA271" i="94"/>
  <c r="AA270" i="94"/>
  <c r="AA269" i="94"/>
  <c r="AA268" i="94"/>
  <c r="AA267" i="94"/>
  <c r="AA266" i="94"/>
  <c r="AA265" i="94"/>
  <c r="AA264" i="94"/>
  <c r="AA263" i="94"/>
  <c r="AA262" i="94"/>
  <c r="AA261" i="94"/>
  <c r="AA260" i="94"/>
  <c r="AA259" i="94"/>
  <c r="AA258" i="94"/>
  <c r="AA257" i="94"/>
  <c r="AA256" i="94"/>
  <c r="AA255" i="94"/>
  <c r="AA254" i="94"/>
  <c r="AA253" i="94"/>
  <c r="AA252" i="94"/>
  <c r="AA251" i="94"/>
  <c r="AA250" i="94"/>
  <c r="AA249" i="94"/>
  <c r="AA248" i="94"/>
  <c r="AA247" i="94"/>
  <c r="AA246" i="94"/>
  <c r="AA245" i="94"/>
  <c r="AA244" i="94"/>
  <c r="AA243" i="94"/>
  <c r="AA242" i="94"/>
  <c r="AA241" i="94"/>
  <c r="AA240" i="94"/>
  <c r="AA239" i="94"/>
  <c r="AA238" i="94"/>
  <c r="AA237" i="94"/>
  <c r="AA236" i="94"/>
  <c r="AA235" i="94"/>
  <c r="AA234" i="94"/>
  <c r="AA233" i="94"/>
  <c r="AA232" i="94"/>
  <c r="AA231" i="94"/>
  <c r="AA230" i="94"/>
  <c r="AA229" i="94"/>
  <c r="AA228" i="94"/>
  <c r="AA227" i="94"/>
  <c r="AA226" i="94"/>
  <c r="AA225" i="94"/>
  <c r="AA224" i="94"/>
  <c r="AA223" i="94"/>
  <c r="AA222" i="94"/>
  <c r="AA221" i="94"/>
  <c r="AA220" i="94"/>
  <c r="AA219" i="94"/>
  <c r="AA218" i="94"/>
  <c r="AA217" i="94"/>
  <c r="AA216" i="94"/>
  <c r="AA215" i="94"/>
  <c r="AA214" i="94"/>
  <c r="AA213" i="94"/>
  <c r="AA212" i="94"/>
  <c r="AA211" i="94"/>
  <c r="AA210" i="94"/>
  <c r="AA209" i="94"/>
  <c r="AA208" i="94"/>
  <c r="AA207" i="94"/>
  <c r="AA206" i="94"/>
  <c r="AA205" i="94"/>
  <c r="AA204" i="94"/>
  <c r="AA203" i="94"/>
  <c r="AA202" i="94"/>
  <c r="AA201" i="94"/>
  <c r="AA200" i="94"/>
  <c r="AA199" i="94"/>
  <c r="AA198" i="94"/>
  <c r="AA197" i="94"/>
  <c r="AA196" i="94"/>
  <c r="AA195" i="94"/>
  <c r="AA194" i="94"/>
  <c r="AA193" i="94"/>
  <c r="AA192" i="94"/>
  <c r="AA191" i="94"/>
  <c r="AA190" i="94"/>
  <c r="AA189" i="94"/>
  <c r="AA188" i="94"/>
  <c r="AA187" i="94"/>
  <c r="AA186" i="94"/>
  <c r="AA185" i="94"/>
  <c r="AA184" i="94"/>
  <c r="AA183" i="94"/>
  <c r="AA182" i="94"/>
  <c r="AA181" i="94"/>
  <c r="AA180" i="94"/>
  <c r="AA179" i="94"/>
  <c r="AA178" i="94"/>
  <c r="AA177" i="94"/>
  <c r="AA176" i="94"/>
  <c r="AA175" i="94"/>
  <c r="AA174" i="94"/>
  <c r="AA173" i="94"/>
  <c r="AA172" i="94"/>
  <c r="AA171" i="94"/>
  <c r="AA170" i="94"/>
  <c r="AA169" i="94"/>
  <c r="AA168" i="94"/>
  <c r="AA167" i="94"/>
  <c r="AA166" i="94"/>
  <c r="AA165" i="94"/>
  <c r="AA164" i="94"/>
  <c r="AA163" i="94"/>
  <c r="AA162" i="94"/>
  <c r="AA161" i="94"/>
  <c r="AA160" i="94"/>
  <c r="AA159" i="94"/>
  <c r="AA158" i="94"/>
  <c r="AA157" i="94"/>
  <c r="AA156" i="94"/>
  <c r="AA155" i="94"/>
  <c r="AA154" i="94"/>
  <c r="AA153" i="94"/>
  <c r="AA152" i="94"/>
  <c r="AA151" i="94"/>
  <c r="AA150" i="94"/>
  <c r="AA149" i="94"/>
  <c r="AA148" i="94"/>
  <c r="AA147" i="94"/>
  <c r="AA146" i="94"/>
  <c r="AA145" i="94"/>
  <c r="AA144" i="94"/>
  <c r="AA143" i="94"/>
  <c r="AA142" i="94"/>
  <c r="AA141" i="94"/>
  <c r="AA140" i="94"/>
  <c r="AA139" i="94"/>
  <c r="AA138" i="94"/>
  <c r="AA137" i="94"/>
  <c r="AA136" i="94"/>
  <c r="AA135" i="94"/>
  <c r="AA134" i="94"/>
  <c r="AA133" i="94"/>
  <c r="AA132" i="94"/>
  <c r="AA131" i="94"/>
  <c r="AA130" i="94"/>
  <c r="AA129" i="94"/>
  <c r="AA128" i="94"/>
  <c r="AA127" i="94"/>
  <c r="AA126" i="94"/>
  <c r="AA125" i="94"/>
  <c r="AA124" i="94"/>
  <c r="AA123" i="94"/>
  <c r="AA122" i="94"/>
  <c r="AA121" i="94"/>
  <c r="AA120" i="94"/>
  <c r="AA119" i="94"/>
  <c r="AA118" i="94"/>
  <c r="AA117" i="94"/>
  <c r="AA116" i="94"/>
  <c r="AA115" i="94"/>
  <c r="AA114" i="94"/>
  <c r="AA113" i="94"/>
  <c r="AA112" i="94"/>
  <c r="AA111" i="94"/>
  <c r="AA110" i="94"/>
  <c r="AA109" i="94"/>
  <c r="AA108" i="94"/>
  <c r="AA107" i="94"/>
  <c r="AA106" i="94"/>
  <c r="AA105" i="94"/>
  <c r="AA104" i="94"/>
  <c r="AA103" i="94"/>
  <c r="AA102" i="94"/>
  <c r="AA101" i="94"/>
  <c r="AA100" i="94"/>
  <c r="AA99" i="94"/>
  <c r="AA98" i="94"/>
  <c r="AA97" i="94"/>
  <c r="AA96" i="94"/>
  <c r="AA95" i="94"/>
  <c r="AA94" i="94"/>
  <c r="AA93" i="94"/>
  <c r="AA92" i="94"/>
  <c r="AA91" i="94"/>
  <c r="AA90" i="94"/>
  <c r="AA89" i="94"/>
  <c r="AA88" i="94"/>
  <c r="AA87" i="94"/>
  <c r="AA86" i="94"/>
  <c r="AA43" i="94"/>
  <c r="AA64" i="94" s="1"/>
  <c r="AA85" i="94"/>
  <c r="AA42" i="94"/>
  <c r="AA84" i="94"/>
  <c r="AA63" i="94" s="1"/>
  <c r="AA41" i="94"/>
  <c r="AA83" i="94"/>
  <c r="AA62" i="94"/>
  <c r="AA40" i="94"/>
  <c r="AA61" i="94" s="1"/>
  <c r="AA82" i="94"/>
  <c r="AA39" i="94"/>
  <c r="AA60" i="94" s="1"/>
  <c r="AA81" i="94"/>
  <c r="AA80" i="94"/>
  <c r="AA38" i="94"/>
  <c r="AA59" i="94" s="1"/>
  <c r="AA79" i="94"/>
  <c r="AA37" i="94"/>
  <c r="AA58" i="94"/>
  <c r="AA36" i="94"/>
  <c r="AA78" i="94"/>
  <c r="AA57" i="94"/>
  <c r="AA35" i="94"/>
  <c r="AA56" i="94" s="1"/>
  <c r="AA77" i="94"/>
  <c r="AA34" i="94"/>
  <c r="AA55" i="94" s="1"/>
  <c r="AA76" i="94"/>
  <c r="AA33" i="94"/>
  <c r="AA75" i="94"/>
  <c r="AA54" i="94"/>
  <c r="AA32" i="94"/>
  <c r="AA74" i="94"/>
  <c r="AA53" i="94"/>
  <c r="AA73" i="94"/>
  <c r="AA31" i="94"/>
  <c r="AA52" i="94" s="1"/>
  <c r="AA72" i="94"/>
  <c r="AA30" i="94"/>
  <c r="AA51" i="94" s="1"/>
  <c r="AA29" i="94"/>
  <c r="AA71" i="94"/>
  <c r="AA50" i="94"/>
  <c r="AA28" i="94"/>
  <c r="AA70" i="94"/>
  <c r="AA49" i="94"/>
  <c r="AA27" i="94"/>
  <c r="AA48" i="94" s="1"/>
  <c r="AA69" i="94"/>
  <c r="AA26" i="94"/>
  <c r="AA47" i="94" s="1"/>
  <c r="AA68" i="94"/>
  <c r="AA25" i="94"/>
  <c r="AA67" i="94"/>
  <c r="AA46" i="94"/>
  <c r="AA66" i="94"/>
  <c r="AA24" i="94"/>
  <c r="AA45" i="94"/>
  <c r="AA65" i="94"/>
  <c r="AA23" i="94"/>
  <c r="AA44" i="94" s="1"/>
  <c r="AA16" i="94"/>
  <c r="AA22" i="94"/>
  <c r="AA21" i="94"/>
  <c r="AA20" i="94"/>
  <c r="AA19" i="94"/>
  <c r="AA18" i="94"/>
  <c r="AA17" i="94"/>
  <c r="AA15" i="94"/>
  <c r="AA14" i="94"/>
  <c r="AA13" i="94"/>
  <c r="AA12" i="94"/>
  <c r="AA11" i="94"/>
  <c r="AA10" i="94"/>
  <c r="AA9" i="94"/>
  <c r="AA8" i="94"/>
  <c r="AA7" i="94"/>
  <c r="AA6" i="94"/>
  <c r="AA5" i="94"/>
  <c r="AA4" i="94"/>
  <c r="AA3" i="94"/>
  <c r="AA2" i="94"/>
  <c r="D81" i="87"/>
</calcChain>
</file>

<file path=xl/sharedStrings.xml><?xml version="1.0" encoding="utf-8"?>
<sst xmlns="http://schemas.openxmlformats.org/spreadsheetml/2006/main" count="2005" uniqueCount="1317">
  <si>
    <t>g</t>
  </si>
  <si>
    <t>Product EPN</t>
  </si>
  <si>
    <t>Printer</t>
  </si>
  <si>
    <t>yes</t>
  </si>
  <si>
    <t>no</t>
  </si>
  <si>
    <t>Claims</t>
  </si>
  <si>
    <t>kcal</t>
  </si>
  <si>
    <t>kJ</t>
  </si>
  <si>
    <t>Energie / Énergie</t>
  </si>
  <si>
    <t>Koolhydraten / Glucides</t>
  </si>
  <si>
    <t>Eiwit / Protéines</t>
  </si>
  <si>
    <t>Zout / Sel</t>
  </si>
  <si>
    <t>1mm</t>
  </si>
  <si>
    <t>2mm</t>
  </si>
  <si>
    <t>3mm</t>
  </si>
  <si>
    <t>4mm</t>
  </si>
  <si>
    <t>5mm</t>
  </si>
  <si>
    <t>6mm</t>
  </si>
  <si>
    <t>NPD</t>
  </si>
  <si>
    <t>Dry Offset</t>
  </si>
  <si>
    <t>Flexo</t>
  </si>
  <si>
    <t>Gravure</t>
  </si>
  <si>
    <t>Folding Carton</t>
  </si>
  <si>
    <t>Label</t>
  </si>
  <si>
    <t>Wrapper</t>
  </si>
  <si>
    <t>Voedingswaarden</t>
  </si>
  <si>
    <t>Energie</t>
  </si>
  <si>
    <t>Vet</t>
  </si>
  <si>
    <t>Koolhydraten</t>
  </si>
  <si>
    <t>Eiwit</t>
  </si>
  <si>
    <t>Zout</t>
  </si>
  <si>
    <t>Énergie</t>
  </si>
  <si>
    <t>Matières grasses</t>
  </si>
  <si>
    <t>Glucides</t>
  </si>
  <si>
    <t>Protéines</t>
  </si>
  <si>
    <t>Sel</t>
  </si>
  <si>
    <t>Næringsindhold</t>
  </si>
  <si>
    <t>Fedt</t>
  </si>
  <si>
    <t>Kulhydrat</t>
  </si>
  <si>
    <t>Protein</t>
  </si>
  <si>
    <t>Salt</t>
  </si>
  <si>
    <t>Energia</t>
  </si>
  <si>
    <t>Proteiini</t>
  </si>
  <si>
    <t>Suola</t>
  </si>
  <si>
    <t>Nährwerte</t>
  </si>
  <si>
    <t>Kohlenhydrate</t>
  </si>
  <si>
    <t>Eiweiß</t>
  </si>
  <si>
    <t>Salz</t>
  </si>
  <si>
    <t>Næringsinnhold</t>
  </si>
  <si>
    <t>Energi</t>
  </si>
  <si>
    <t>Lípidos</t>
  </si>
  <si>
    <t>Hidratos de carbono</t>
  </si>
  <si>
    <t>Proteínas</t>
  </si>
  <si>
    <t>Sal</t>
  </si>
  <si>
    <t>Valor energético</t>
  </si>
  <si>
    <t>Näringsvärde</t>
  </si>
  <si>
    <t>Kolhydrat</t>
  </si>
  <si>
    <t>Energy</t>
  </si>
  <si>
    <t>Fat</t>
  </si>
  <si>
    <t>waarvan verzadigd</t>
  </si>
  <si>
    <t>waarvan verzadigd / dont acides gras saturés</t>
  </si>
  <si>
    <t>waarvan suikers / dont sucres</t>
  </si>
  <si>
    <t>dont acides gras saturés</t>
  </si>
  <si>
    <t>dont sucres</t>
  </si>
  <si>
    <t>davon gesättigte Fettsäuren</t>
  </si>
  <si>
    <t>davon Zucker</t>
  </si>
  <si>
    <t>de las cuales saturadas</t>
  </si>
  <si>
    <t>de los cuales azúcares</t>
  </si>
  <si>
    <t>dos quais açúcares</t>
  </si>
  <si>
    <t>of which sugars</t>
  </si>
  <si>
    <t>heraf mættede fedtsyrer</t>
  </si>
  <si>
    <t>heraf sukkerarter</t>
  </si>
  <si>
    <t>hvorav sukkerarter</t>
  </si>
  <si>
    <t>Per 100 g</t>
  </si>
  <si>
    <t>Variant Name</t>
  </si>
  <si>
    <t>Per 100 ml</t>
  </si>
  <si>
    <t>PRINTED PACKAGING / PRINT CHANGE / SITE TECHNICAL</t>
  </si>
  <si>
    <t>Marketing Story</t>
  </si>
  <si>
    <t>Others</t>
  </si>
  <si>
    <t>PROJECT INFORMATION - ODIN</t>
  </si>
  <si>
    <t>Project Name:</t>
  </si>
  <si>
    <t>Gate Document Number:</t>
  </si>
  <si>
    <t>Marketing Contact:</t>
  </si>
  <si>
    <t>Date</t>
  </si>
  <si>
    <t>Brand</t>
  </si>
  <si>
    <t>Sub Brand</t>
  </si>
  <si>
    <t>Category</t>
  </si>
  <si>
    <t>Spend authority Number:</t>
  </si>
  <si>
    <t>Reason of Change:</t>
  </si>
  <si>
    <t>Brief</t>
  </si>
  <si>
    <t>Marketing Manager</t>
  </si>
  <si>
    <t>Nutrition Information</t>
  </si>
  <si>
    <t>Packaging Development</t>
  </si>
  <si>
    <t>Always Required</t>
  </si>
  <si>
    <t>Schawk to receive Artwork by:</t>
  </si>
  <si>
    <t>Approved files to Printer by:</t>
  </si>
  <si>
    <t>Press Pass Required:</t>
  </si>
  <si>
    <t>Mock Up Required:</t>
  </si>
  <si>
    <t>Design Agency:</t>
  </si>
  <si>
    <t>Number of mock-ups required of each:</t>
  </si>
  <si>
    <t>3D render required:</t>
  </si>
  <si>
    <t>SKU Details</t>
  </si>
  <si>
    <t>Previous Artwork</t>
  </si>
  <si>
    <t>Variety</t>
  </si>
  <si>
    <t>Pack Size / Weight</t>
  </si>
  <si>
    <t>Packaging Type</t>
  </si>
  <si>
    <t>Format</t>
  </si>
  <si>
    <t>Factory Site</t>
  </si>
  <si>
    <t>Co-Pack Site</t>
  </si>
  <si>
    <t>Old Pack Number</t>
  </si>
  <si>
    <t>New Pack Number</t>
  </si>
  <si>
    <t>New Bar Code yes/no</t>
  </si>
  <si>
    <t>New Bar Code Number</t>
  </si>
  <si>
    <t>QR Code</t>
  </si>
  <si>
    <t xml:space="preserve"> Variety Code</t>
  </si>
  <si>
    <t>Cutter Reference</t>
  </si>
  <si>
    <t>Proofing Requirement</t>
  </si>
  <si>
    <t>Print Process</t>
  </si>
  <si>
    <t>LAM Positions</t>
  </si>
  <si>
    <t>e-sign required yes/no</t>
  </si>
  <si>
    <t>Weight</t>
  </si>
  <si>
    <t>Volume</t>
  </si>
  <si>
    <t>Weight / Volume font size</t>
  </si>
  <si>
    <t>Health Mark - Factory Specific</t>
  </si>
  <si>
    <t>Vegetarian Logo yes/no</t>
  </si>
  <si>
    <t>Kosher Logo yes/no</t>
  </si>
  <si>
    <t>Halal logo yes/no</t>
  </si>
  <si>
    <t>Green dot yes/no</t>
  </si>
  <si>
    <t>Master Copy Document Starter (MCD Starter)</t>
  </si>
  <si>
    <t>Minimum Font Size Artwork</t>
  </si>
  <si>
    <t>(select one)</t>
  </si>
  <si>
    <t>Amoy</t>
  </si>
  <si>
    <t>Brunch &amp; Drinks</t>
  </si>
  <si>
    <t>Export</t>
  </si>
  <si>
    <t>Foodservice</t>
  </si>
  <si>
    <t>Frozen &amp; Chiled</t>
  </si>
  <si>
    <t>Gluten Free</t>
  </si>
  <si>
    <t>Infant Feeding</t>
  </si>
  <si>
    <t>KCS</t>
  </si>
  <si>
    <t>Retail</t>
  </si>
  <si>
    <t>SEM</t>
  </si>
  <si>
    <t>Soups</t>
  </si>
  <si>
    <t>ABC</t>
  </si>
  <si>
    <t>Alveston Kitchen</t>
  </si>
  <si>
    <t>Aproten</t>
  </si>
  <si>
    <t>Benedicta</t>
  </si>
  <si>
    <t>Bi-Aglut</t>
  </si>
  <si>
    <t>Biedronka</t>
  </si>
  <si>
    <t>Daddies</t>
  </si>
  <si>
    <t>Dieterba</t>
  </si>
  <si>
    <t>Farleys</t>
  </si>
  <si>
    <t>Heinz</t>
  </si>
  <si>
    <t>Honig Professional</t>
  </si>
  <si>
    <t>HP</t>
  </si>
  <si>
    <t>Lea &amp; Perrins</t>
  </si>
  <si>
    <t>Nipiol</t>
  </si>
  <si>
    <t>Orlando</t>
  </si>
  <si>
    <t>Plasmon</t>
  </si>
  <si>
    <t>Pudliszki</t>
  </si>
  <si>
    <t>Ross</t>
  </si>
  <si>
    <t>Venz</t>
  </si>
  <si>
    <t>Weight Watchers</t>
  </si>
  <si>
    <t>Wijko Foodservice</t>
  </si>
  <si>
    <t>Wijko Retail</t>
  </si>
  <si>
    <t>EPD</t>
  </si>
  <si>
    <t>Promo</t>
  </si>
  <si>
    <t>Range Redesign</t>
  </si>
  <si>
    <t>Tekst Amend</t>
  </si>
  <si>
    <t>(Select one)</t>
  </si>
  <si>
    <t>United Kingdom</t>
  </si>
  <si>
    <t>France</t>
  </si>
  <si>
    <t>Germany</t>
  </si>
  <si>
    <t>The Netherlands</t>
  </si>
  <si>
    <t>Spain</t>
  </si>
  <si>
    <t>Portugal</t>
  </si>
  <si>
    <t>Sweden</t>
  </si>
  <si>
    <t>Danmark</t>
  </si>
  <si>
    <t>Norway</t>
  </si>
  <si>
    <t>Finland</t>
  </si>
  <si>
    <t>Iceland</t>
  </si>
  <si>
    <t>Italy</t>
  </si>
  <si>
    <t>Czech Republic</t>
  </si>
  <si>
    <t>Slovakia</t>
  </si>
  <si>
    <t>Poland</t>
  </si>
  <si>
    <t>Greece</t>
  </si>
  <si>
    <t>Hungary</t>
  </si>
  <si>
    <t>Slovenia</t>
  </si>
  <si>
    <t>Bulgaria</t>
  </si>
  <si>
    <t>Malta</t>
  </si>
  <si>
    <t>Romania</t>
  </si>
  <si>
    <t>Estonia</t>
  </si>
  <si>
    <t>Latvia</t>
  </si>
  <si>
    <t>Lithuania</t>
  </si>
  <si>
    <t>Turkey</t>
  </si>
  <si>
    <t>Serbia</t>
  </si>
  <si>
    <t>Croatia</t>
  </si>
  <si>
    <t>Belgium</t>
  </si>
  <si>
    <t>New</t>
  </si>
  <si>
    <t>Amend</t>
  </si>
  <si>
    <t>Asceptic Carton</t>
  </si>
  <si>
    <t>Blister</t>
  </si>
  <si>
    <t>Bottle</t>
  </si>
  <si>
    <t>Bucket</t>
  </si>
  <si>
    <t>Can</t>
  </si>
  <si>
    <t>Cap</t>
  </si>
  <si>
    <t>Composite Box</t>
  </si>
  <si>
    <t>Corrugated Carton</t>
  </si>
  <si>
    <t>Cup</t>
  </si>
  <si>
    <t>Display Label</t>
  </si>
  <si>
    <t>Display Poster</t>
  </si>
  <si>
    <t>Display Socket</t>
  </si>
  <si>
    <t>Hood</t>
  </si>
  <si>
    <t>Jar</t>
  </si>
  <si>
    <t>IML Label</t>
  </si>
  <si>
    <t>Pouch</t>
  </si>
  <si>
    <t>Sachet</t>
  </si>
  <si>
    <t>Seal</t>
  </si>
  <si>
    <t>Sleeve</t>
  </si>
  <si>
    <t>Sticker</t>
  </si>
  <si>
    <t>Tape</t>
  </si>
  <si>
    <t>Tea Tag</t>
  </si>
  <si>
    <t>Tray</t>
  </si>
  <si>
    <t>Tube</t>
  </si>
  <si>
    <t>Lid</t>
  </si>
  <si>
    <t>Tub</t>
  </si>
  <si>
    <t>Alfaro</t>
  </si>
  <si>
    <t>Dormany</t>
  </si>
  <si>
    <t>Elst</t>
  </si>
  <si>
    <t>Kitt Green</t>
  </si>
  <si>
    <t>Latina</t>
  </si>
  <si>
    <t>Ozzano</t>
  </si>
  <si>
    <t>Seclin</t>
  </si>
  <si>
    <t>Telford</t>
  </si>
  <si>
    <t>Utrecht</t>
  </si>
  <si>
    <t>GMG</t>
  </si>
  <si>
    <t>Epson</t>
  </si>
  <si>
    <t>No Proof Required</t>
  </si>
  <si>
    <t>Wetproof</t>
  </si>
  <si>
    <t>Litho</t>
  </si>
  <si>
    <t>Other</t>
  </si>
  <si>
    <t>Dundalk - IE 853 EC</t>
  </si>
  <si>
    <t>Dundalk FISH - IE LO 0008 EC</t>
  </si>
  <si>
    <t>Kitt Green - UK WG 057 EC</t>
  </si>
  <si>
    <t>Westlers - UK RJ 021 EC</t>
  </si>
  <si>
    <t>Struik - NL 43 EC</t>
  </si>
  <si>
    <t>Shire Foods - UK LP012 EC</t>
  </si>
  <si>
    <t>List of Odin Approvers</t>
  </si>
  <si>
    <t>0,9mm</t>
  </si>
  <si>
    <t>1,2mm</t>
  </si>
  <si>
    <t>Nutrition values</t>
  </si>
  <si>
    <t>Valeurs nutritionnelles</t>
  </si>
  <si>
    <t>Voedingswaarden / Valeurs nutritionelles</t>
  </si>
  <si>
    <t>Valor nutricional</t>
  </si>
  <si>
    <t>of which saturates</t>
  </si>
  <si>
    <t xml:space="preserve">Carbohydrate </t>
  </si>
  <si>
    <t>Brennwert</t>
  </si>
  <si>
    <t>Fett</t>
  </si>
  <si>
    <t xml:space="preserve">waarvan suikers </t>
  </si>
  <si>
    <t>Grasas</t>
  </si>
  <si>
    <t>dos quais saturados</t>
  </si>
  <si>
    <t>varav mättat fett</t>
  </si>
  <si>
    <t>varav sockerarter</t>
  </si>
  <si>
    <t>hvorav mettede fettsyrer</t>
  </si>
  <si>
    <t>Karbohydrat</t>
  </si>
  <si>
    <t>Ravintosisältö</t>
  </si>
  <si>
    <t>Rasva</t>
  </si>
  <si>
    <t>josta tyydyttynyttä</t>
  </si>
  <si>
    <t>Hiillihydraatit</t>
  </si>
  <si>
    <t>josta sokereita</t>
  </si>
  <si>
    <t>Næringargildi</t>
  </si>
  <si>
    <t>Orka</t>
  </si>
  <si>
    <t>Fita</t>
  </si>
  <si>
    <t>Þar af mettuð</t>
  </si>
  <si>
    <t>Kolvetni</t>
  </si>
  <si>
    <t>Þar af sykur</t>
  </si>
  <si>
    <t>Prótein</t>
  </si>
  <si>
    <t>Valori nutrizionali</t>
  </si>
  <si>
    <t xml:space="preserve">Energia </t>
  </si>
  <si>
    <t xml:space="preserve">Grassi </t>
  </si>
  <si>
    <t xml:space="preserve">di cui acidi grassi saturi </t>
  </si>
  <si>
    <t xml:space="preserve">Carboidrati </t>
  </si>
  <si>
    <t>di cui zuccheri</t>
  </si>
  <si>
    <t xml:space="preserve">Proteine </t>
  </si>
  <si>
    <t xml:space="preserve">Sale </t>
  </si>
  <si>
    <t>Výživové hodnoty</t>
  </si>
  <si>
    <t>Energetická hodnota</t>
  </si>
  <si>
    <t>Tuky</t>
  </si>
  <si>
    <t>z toho nasycené mastné kyseliny</t>
  </si>
  <si>
    <t>Sacharidy</t>
  </si>
  <si>
    <t>z toho cukry</t>
  </si>
  <si>
    <t>Bílkoviny</t>
  </si>
  <si>
    <t>Sůl</t>
  </si>
  <si>
    <t>z toho nasýtené mastné kyseliny</t>
  </si>
  <si>
    <t>Bielkoviny</t>
  </si>
  <si>
    <t>Soľ</t>
  </si>
  <si>
    <t>Wartość odżywcza</t>
  </si>
  <si>
    <t>Wartość energetyczna</t>
  </si>
  <si>
    <t>Tłuszcz</t>
  </si>
  <si>
    <t>w tym kwasy tłuszczowe nasycone</t>
  </si>
  <si>
    <t>Węglowodany</t>
  </si>
  <si>
    <t>w tym cukry</t>
  </si>
  <si>
    <t>Białko</t>
  </si>
  <si>
    <t>Sól</t>
  </si>
  <si>
    <t>Διατροφικές αξίες</t>
  </si>
  <si>
    <t>Ενέργεια</t>
  </si>
  <si>
    <t>Λιπαρά</t>
  </si>
  <si>
    <t>εκ των οποίων κορεσμένα</t>
  </si>
  <si>
    <t>Υδατάνθρακες</t>
  </si>
  <si>
    <t>εκ των οποίων σάκχαρα</t>
  </si>
  <si>
    <t>Πρωτεΐνες</t>
  </si>
  <si>
    <t>Αλάτι</t>
  </si>
  <si>
    <t>Tápérték adatok</t>
  </si>
  <si>
    <t>Zsír</t>
  </si>
  <si>
    <t>amelyből telített zsírsavak</t>
  </si>
  <si>
    <t>Szénhidrát</t>
  </si>
  <si>
    <t>amelyből cukrok</t>
  </si>
  <si>
    <t>Fehérje</t>
  </si>
  <si>
    <t>Só</t>
  </si>
  <si>
    <t>Hranilne vrednosti</t>
  </si>
  <si>
    <t>Energijska vrednost</t>
  </si>
  <si>
    <t>Maščobe</t>
  </si>
  <si>
    <t>od tega nasičene maščobe</t>
  </si>
  <si>
    <t>Ogljikovi hidrati</t>
  </si>
  <si>
    <t>od tega sladkorji</t>
  </si>
  <si>
    <t>Beljakovine</t>
  </si>
  <si>
    <t>Sol</t>
  </si>
  <si>
    <t>Хранителни стойности</t>
  </si>
  <si>
    <t>Енергийна стойност</t>
  </si>
  <si>
    <t>Mазнини</t>
  </si>
  <si>
    <t xml:space="preserve">от които наситени мастни киселини </t>
  </si>
  <si>
    <t>Въглехидрати</t>
  </si>
  <si>
    <t>от които захари</t>
  </si>
  <si>
    <t>Белтъци</t>
  </si>
  <si>
    <t>Сол</t>
  </si>
  <si>
    <t>Enerġija</t>
  </si>
  <si>
    <t>Xaħam</t>
  </si>
  <si>
    <t>li minnhom saturati</t>
  </si>
  <si>
    <t>Karboidrati</t>
  </si>
  <si>
    <t>li minnhom zokkor</t>
  </si>
  <si>
    <t>Proteini</t>
  </si>
  <si>
    <t>Melħ</t>
  </si>
  <si>
    <t>Valori nutriţionale</t>
  </si>
  <si>
    <t>Valoare energetică</t>
  </si>
  <si>
    <t>Grăsimi</t>
  </si>
  <si>
    <t>din care acizi grași saturați</t>
  </si>
  <si>
    <t>Glucide</t>
  </si>
  <si>
    <t>din care zaharuri</t>
  </si>
  <si>
    <t>Proteine</t>
  </si>
  <si>
    <t>Sare</t>
  </si>
  <si>
    <t>Toiteväärtused</t>
  </si>
  <si>
    <t>Energiasisaldus</t>
  </si>
  <si>
    <t>Rasvad</t>
  </si>
  <si>
    <t>millest küllastunud rasvhapped</t>
  </si>
  <si>
    <t>Süsivesikud</t>
  </si>
  <si>
    <t>millest suhkrud</t>
  </si>
  <si>
    <t>Valgud</t>
  </si>
  <si>
    <t>Sool</t>
  </si>
  <si>
    <t>Enerģētiskā vērtība</t>
  </si>
  <si>
    <t>Tauki</t>
  </si>
  <si>
    <t>tostarp piesātinātās taukskābes</t>
  </si>
  <si>
    <t>Ogļhidrāti</t>
  </si>
  <si>
    <t>tostarp cukuri</t>
  </si>
  <si>
    <t>Olbaltumvielas</t>
  </si>
  <si>
    <t>Sāls</t>
  </si>
  <si>
    <t>Maistinę vertę</t>
  </si>
  <si>
    <t>Energinė vertė</t>
  </si>
  <si>
    <t>Riebalai</t>
  </si>
  <si>
    <t>iš kurių sočiųjų riebalų rūgščių</t>
  </si>
  <si>
    <t>Angliavandeniai</t>
  </si>
  <si>
    <t>iš kurių cukrų</t>
  </si>
  <si>
    <t>Baltymai</t>
  </si>
  <si>
    <t>Druska</t>
  </si>
  <si>
    <t>Beslenme değerleri</t>
  </si>
  <si>
    <t>Enerji</t>
  </si>
  <si>
    <t>Yağ</t>
  </si>
  <si>
    <t xml:space="preserve"> Doymuş yağ</t>
  </si>
  <si>
    <t>Karbonhidrat</t>
  </si>
  <si>
    <t>Şeker</t>
  </si>
  <si>
    <t>Tuz</t>
  </si>
  <si>
    <t>Nutritivne vrednosti</t>
  </si>
  <si>
    <t>Energetska vrednost</t>
  </si>
  <si>
    <t>Masti</t>
  </si>
  <si>
    <t>od toga zasićene</t>
  </si>
  <si>
    <t>Ugljeni hidrati</t>
  </si>
  <si>
    <t>od toga šećeri</t>
  </si>
  <si>
    <t>So</t>
  </si>
  <si>
    <t>Nutritivna vrijednost</t>
  </si>
  <si>
    <t>Energetska vrijednost</t>
  </si>
  <si>
    <t>od kojih zasićene masne kiseline</t>
  </si>
  <si>
    <t>Ugljikohidrati</t>
  </si>
  <si>
    <t>od kojih šećeri</t>
  </si>
  <si>
    <t>Bjelančevine</t>
  </si>
  <si>
    <t>Vet / Matière grasses</t>
  </si>
  <si>
    <t>GDA*</t>
  </si>
  <si>
    <t>Normay</t>
  </si>
  <si>
    <t>see above.</t>
  </si>
  <si>
    <t>see back of pack.</t>
  </si>
  <si>
    <t xml:space="preserve">Consumir até: </t>
  </si>
  <si>
    <t xml:space="preserve">Consumir de preferência antes de: </t>
  </si>
  <si>
    <t xml:space="preserve">Consumir de preferência antes do fim de: </t>
  </si>
  <si>
    <t xml:space="preserve">Bäst före: </t>
  </si>
  <si>
    <t xml:space="preserve">Bäst före utgången av: </t>
  </si>
  <si>
    <t xml:space="preserve">Bedst før: </t>
  </si>
  <si>
    <t xml:space="preserve">Bedst før udgangen af: </t>
  </si>
  <si>
    <t xml:space="preserve">Parasta ennen ajankohdan loppua: </t>
  </si>
  <si>
    <t xml:space="preserve">Minimální trvanlivost do: </t>
  </si>
  <si>
    <t xml:space="preserve">Minimální trvanlivost do konce: </t>
  </si>
  <si>
    <t xml:space="preserve">Minimálna trvanlivosť do: </t>
  </si>
  <si>
    <t xml:space="preserve">Minimálna trvanlivosť do konca: </t>
  </si>
  <si>
    <t xml:space="preserve">Należy spożyć do: </t>
  </si>
  <si>
    <t xml:space="preserve">Najlepiej spożyć przed: </t>
  </si>
  <si>
    <t xml:space="preserve">Najlepiej spożyć przed końcem: </t>
  </si>
  <si>
    <t xml:space="preserve">Ανάλωση κατά προτίμηση πριν από: </t>
  </si>
  <si>
    <t xml:space="preserve">Ανάλωση κατά προτίμηση πριν από το τέλος: </t>
  </si>
  <si>
    <t xml:space="preserve">Fogyasztható: </t>
  </si>
  <si>
    <t xml:space="preserve">Minőségét megőrzi: </t>
  </si>
  <si>
    <t xml:space="preserve">Minőségét megőrzi végéig: </t>
  </si>
  <si>
    <t xml:space="preserve">Porabiti do: </t>
  </si>
  <si>
    <t xml:space="preserve">Uporabno najmanj do: </t>
  </si>
  <si>
    <t xml:space="preserve">Uporabno najmanj do konca: </t>
  </si>
  <si>
    <t xml:space="preserve">използвай преди: </t>
  </si>
  <si>
    <t xml:space="preserve">Най-добър до: </t>
  </si>
  <si>
    <t xml:space="preserve">Годен за употреба до края на: </t>
  </si>
  <si>
    <t xml:space="preserve">A se consuma de preferință înainte de: </t>
  </si>
  <si>
    <t xml:space="preserve">A se consuma de preferință înainte de sfârșitul: </t>
  </si>
  <si>
    <t xml:space="preserve">Tinka vartoti iki: </t>
  </si>
  <si>
    <t xml:space="preserve">Geriausias iki: </t>
  </si>
  <si>
    <t xml:space="preserve">Geriausias iki pabaigos: </t>
  </si>
  <si>
    <t xml:space="preserve">Leteicams līdz: </t>
  </si>
  <si>
    <t xml:space="preserve">Leteicams līdz beigām: </t>
  </si>
  <si>
    <t xml:space="preserve">Parim enne: </t>
  </si>
  <si>
    <t xml:space="preserve">Parim enne lõppu: </t>
  </si>
  <si>
    <t xml:space="preserve">Tavsiye edilen tüketim tarihi (TETT): </t>
  </si>
  <si>
    <t xml:space="preserve">Upotrebljivo do: </t>
  </si>
  <si>
    <t xml:space="preserve">Najbolje upotrebiti do kraja: </t>
  </si>
  <si>
    <t xml:space="preserve">Najbolje upotrijebiti do: </t>
  </si>
  <si>
    <t xml:space="preserve">Najbolje upotrijebiti do kraja: </t>
  </si>
  <si>
    <t xml:space="preserve">Use by: </t>
  </si>
  <si>
    <t xml:space="preserve">Best before: </t>
  </si>
  <si>
    <t xml:space="preserve">Best before end: </t>
  </si>
  <si>
    <t xml:space="preserve">Te gebruiken tot: </t>
  </si>
  <si>
    <t xml:space="preserve">Ten minste houdbaar tot: </t>
  </si>
  <si>
    <t xml:space="preserve">Ten minste houdbaar tot einde: </t>
  </si>
  <si>
    <t xml:space="preserve">À consommer jusqu'au: </t>
  </si>
  <si>
    <t xml:space="preserve">À consommer de préférence avant le: </t>
  </si>
  <si>
    <t xml:space="preserve">À consommer de préférence avant fin: </t>
  </si>
  <si>
    <t xml:space="preserve">Verbrauchen bis: </t>
  </si>
  <si>
    <t xml:space="preserve">Mindestens haltbar bis: </t>
  </si>
  <si>
    <t xml:space="preserve">Mindestens haltbar bis Ende: </t>
  </si>
  <si>
    <t xml:space="preserve">Fecha de caducidad: </t>
  </si>
  <si>
    <t xml:space="preserve">Consumir preferentemente antes del: </t>
  </si>
  <si>
    <t xml:space="preserve">Consumir preferentemente antes del fin de: </t>
  </si>
  <si>
    <t xml:space="preserve">Best før: </t>
  </si>
  <si>
    <t xml:space="preserve">Best før utgangen av: </t>
  </si>
  <si>
    <t xml:space="preserve">Parasta ennen: </t>
  </si>
  <si>
    <t xml:space="preserve">Da consumarsi preferibilmente entro il: </t>
  </si>
  <si>
    <t xml:space="preserve">Da consumarsi preferibilmente entro fine: </t>
  </si>
  <si>
    <t xml:space="preserve">Aνάλωση έως: </t>
  </si>
  <si>
    <t xml:space="preserve">Expiră la: </t>
  </si>
  <si>
    <t>voir au dos de la boîte.</t>
  </si>
  <si>
    <t>voir sur le fond de la boîte.</t>
  </si>
  <si>
    <t>voir emballage.</t>
  </si>
  <si>
    <t>voir ci-dessus.</t>
  </si>
  <si>
    <t>zie zijkant.</t>
  </si>
  <si>
    <t>zie hierboven.</t>
  </si>
  <si>
    <t>United KingdomUse by: see side of pack.</t>
  </si>
  <si>
    <t>United KingdomUse by: see above.</t>
  </si>
  <si>
    <t>United KingdomUse by: see back of pack.</t>
  </si>
  <si>
    <t>United KingdomUse by: see bottom of pack.</t>
  </si>
  <si>
    <t>United KingdomUse by: see pack.</t>
  </si>
  <si>
    <t>United KingdomUse by: see top of pack.</t>
  </si>
  <si>
    <t>United KingdomUse by: see lid.</t>
  </si>
  <si>
    <t>United KingdomBest before: see side of pack.</t>
  </si>
  <si>
    <t>United KingdomBest before: see above.</t>
  </si>
  <si>
    <t>United KingdomBest before: see back of pack.</t>
  </si>
  <si>
    <t>United KingdomBest before: see bottom of pack.</t>
  </si>
  <si>
    <t>United KingdomBest before: see pack.</t>
  </si>
  <si>
    <t>United KingdomBest before: see top of pack.</t>
  </si>
  <si>
    <t>United KingdomBest before: see lid.</t>
  </si>
  <si>
    <t>United KingdomBest before end: see side of pack.</t>
  </si>
  <si>
    <t>United KingdomBest before end: see above.</t>
  </si>
  <si>
    <t>United KingdomBest before end: see back of pack.</t>
  </si>
  <si>
    <t>United KingdomBest before end: see bottom of pack.</t>
  </si>
  <si>
    <t>United KingdomBest before end: see pack.</t>
  </si>
  <si>
    <t>United KingdomBest before end: see top of pack.</t>
  </si>
  <si>
    <t>United KingdomBest before end: see lid.</t>
  </si>
  <si>
    <t>The NetherlandsUse by: see side of pack.</t>
  </si>
  <si>
    <t>The NetherlandsUse by: see above.</t>
  </si>
  <si>
    <t>The NetherlandsUse by: see back of pack.</t>
  </si>
  <si>
    <t>The NetherlandsUse by: see bottom of pack.</t>
  </si>
  <si>
    <t>The NetherlandsUse by: see pack.</t>
  </si>
  <si>
    <t>The NetherlandsUse by: see top of pack.</t>
  </si>
  <si>
    <t>The NetherlandsUse by: see lid.</t>
  </si>
  <si>
    <t>The NetherlandsBest before: see side of pack.</t>
  </si>
  <si>
    <t>The NetherlandsBest before: see above.</t>
  </si>
  <si>
    <t>The NetherlandsBest before: see back of pack.</t>
  </si>
  <si>
    <t>The NetherlandsBest before: see bottom of pack.</t>
  </si>
  <si>
    <t>The NetherlandsBest before: see pack.</t>
  </si>
  <si>
    <t>The NetherlandsBest before: see top of pack.</t>
  </si>
  <si>
    <t>The NetherlandsBest before: see lid.</t>
  </si>
  <si>
    <t>The NetherlandsBest before end: see side of pack.</t>
  </si>
  <si>
    <t>The NetherlandsBest before end: see above.</t>
  </si>
  <si>
    <t>The NetherlandsBest before end: see back of pack.</t>
  </si>
  <si>
    <t>The NetherlandsBest before end: see bottom of pack.</t>
  </si>
  <si>
    <t>The NetherlandsBest before end: see pack.</t>
  </si>
  <si>
    <t>The NetherlandsBest before end: see top of pack.</t>
  </si>
  <si>
    <t>The NetherlandsBest before end: see lid.</t>
  </si>
  <si>
    <t>BelgiumUse by: see side of pack.</t>
  </si>
  <si>
    <t>BelgiumUse by: see above.</t>
  </si>
  <si>
    <t>BelgiumUse by: see back of pack.</t>
  </si>
  <si>
    <t>BelgiumUse by: see bottom of pack.</t>
  </si>
  <si>
    <t>BelgiumUse by: see pack.</t>
  </si>
  <si>
    <t>BelgiumUse by: see top of pack.</t>
  </si>
  <si>
    <t>BelgiumUse by: see lid.</t>
  </si>
  <si>
    <t>BelgiumBest before: see side of pack.</t>
  </si>
  <si>
    <t>BelgiumBest before: see above.</t>
  </si>
  <si>
    <t>BelgiumBest before: see back of pack.</t>
  </si>
  <si>
    <t>BelgiumBest before: see bottom of pack.</t>
  </si>
  <si>
    <t>BelgiumBest before: see pack.</t>
  </si>
  <si>
    <t>BelgiumBest before: see top of pack.</t>
  </si>
  <si>
    <t>BelgiumBest before: see lid.</t>
  </si>
  <si>
    <t>BelgiumBest before end: see side of pack.</t>
  </si>
  <si>
    <t>BelgiumBest before end: see above.</t>
  </si>
  <si>
    <t>BelgiumBest before end: see back of pack.</t>
  </si>
  <si>
    <t>BelgiumBest before end: see bottom of pack.</t>
  </si>
  <si>
    <t>BelgiumBest before end: see pack.</t>
  </si>
  <si>
    <t>BelgiumBest before end: see top of pack.</t>
  </si>
  <si>
    <t>BelgiumBest before end: see lid.</t>
  </si>
  <si>
    <t>FranceUse by: see side of pack.</t>
  </si>
  <si>
    <t>FranceUse by: see above.</t>
  </si>
  <si>
    <t>FranceUse by: see back of pack.</t>
  </si>
  <si>
    <t>FranceUse by: see bottom of pack.</t>
  </si>
  <si>
    <t>FranceUse by: see pack.</t>
  </si>
  <si>
    <t>FranceUse by: see top of pack.</t>
  </si>
  <si>
    <t>FranceUse by: see lid.</t>
  </si>
  <si>
    <t>FranceBest before: see side of pack.</t>
  </si>
  <si>
    <t>FranceBest before: see above.</t>
  </si>
  <si>
    <t>FranceBest before: see back of pack.</t>
  </si>
  <si>
    <t>FranceBest before: see bottom of pack.</t>
  </si>
  <si>
    <t>FranceBest before: see pack.</t>
  </si>
  <si>
    <t>FranceBest before: see top of pack.</t>
  </si>
  <si>
    <t>FranceBest before: see lid.</t>
  </si>
  <si>
    <t>FranceBest before end: see side of pack.</t>
  </si>
  <si>
    <t>FranceBest before end: see above.</t>
  </si>
  <si>
    <t>FranceBest before end: see back of pack.</t>
  </si>
  <si>
    <t>FranceBest before end: see bottom of pack.</t>
  </si>
  <si>
    <t>FranceBest before end: see pack.</t>
  </si>
  <si>
    <t>FranceBest before end: see top of pack.</t>
  </si>
  <si>
    <t>FranceBest before end: see lid.</t>
  </si>
  <si>
    <t>see side of pack.</t>
  </si>
  <si>
    <t>zie achterkant van de verpakking.</t>
  </si>
  <si>
    <t>zie onderkant van de verpakking.</t>
  </si>
  <si>
    <t>zie verpakking.</t>
  </si>
  <si>
    <t>zie bovenkant van de verpakking.</t>
  </si>
  <si>
    <t>zie deksel.</t>
  </si>
  <si>
    <t>voir sur le côté de la boîte.</t>
  </si>
  <si>
    <t>voir sur le couvercle.</t>
  </si>
  <si>
    <t>see bottom of pack.</t>
  </si>
  <si>
    <t>see pack.</t>
  </si>
  <si>
    <t>see top of pack.</t>
  </si>
  <si>
    <t>see lid.</t>
  </si>
  <si>
    <t>GermanyUse by: see side of pack.</t>
  </si>
  <si>
    <t>GermanyUse by: see above.</t>
  </si>
  <si>
    <t>GermanyUse by: see back of pack.</t>
  </si>
  <si>
    <t>GermanyUse by: see bottom of pack.</t>
  </si>
  <si>
    <t>GermanyUse by: see pack.</t>
  </si>
  <si>
    <t>GermanyUse by: see top of pack.</t>
  </si>
  <si>
    <t>GermanyUse by: see lid.</t>
  </si>
  <si>
    <t>GermanyBest before: see side of pack.</t>
  </si>
  <si>
    <t>GermanyBest before: see above.</t>
  </si>
  <si>
    <t>GermanyBest before: see back of pack.</t>
  </si>
  <si>
    <t>GermanyBest before: see bottom of pack.</t>
  </si>
  <si>
    <t>GermanyBest before: see pack.</t>
  </si>
  <si>
    <t>GermanyBest before: see top of pack.</t>
  </si>
  <si>
    <t>GermanyBest before: see lid.</t>
  </si>
  <si>
    <t>GermanyBest before end: see side of pack.</t>
  </si>
  <si>
    <t>GermanyBest before end: see above.</t>
  </si>
  <si>
    <t>GermanyBest before end: see back of pack.</t>
  </si>
  <si>
    <t>GermanyBest before end: see bottom of pack.</t>
  </si>
  <si>
    <t>GermanyBest before end: see pack.</t>
  </si>
  <si>
    <t>GermanyBest before end: see top of pack.</t>
  </si>
  <si>
    <t>GermanyBest before end: see lid.</t>
  </si>
  <si>
    <t>SpainUse by: see side of pack.</t>
  </si>
  <si>
    <t>SpainUse by: see above.</t>
  </si>
  <si>
    <t>SpainUse by: see back of pack.</t>
  </si>
  <si>
    <t>SpainUse by: see bottom of pack.</t>
  </si>
  <si>
    <t>SpainUse by: see pack.</t>
  </si>
  <si>
    <t>SpainUse by: see top of pack.</t>
  </si>
  <si>
    <t>SpainUse by: see lid.</t>
  </si>
  <si>
    <t>SpainBest before: see side of pack.</t>
  </si>
  <si>
    <t>SpainBest before: see above.</t>
  </si>
  <si>
    <t>SpainBest before: see back of pack.</t>
  </si>
  <si>
    <t>SpainBest before: see bottom of pack.</t>
  </si>
  <si>
    <t>SpainBest before: see pack.</t>
  </si>
  <si>
    <t>SpainBest before: see top of pack.</t>
  </si>
  <si>
    <t>SpainBest before: see lid.</t>
  </si>
  <si>
    <t>SpainBest before end: see side of pack.</t>
  </si>
  <si>
    <t>SpainBest before end: see above.</t>
  </si>
  <si>
    <t>SpainBest before end: see back of pack.</t>
  </si>
  <si>
    <t>SpainBest before end: see bottom of pack.</t>
  </si>
  <si>
    <t>SpainBest before end: see pack.</t>
  </si>
  <si>
    <t>SpainBest before end: see top of pack.</t>
  </si>
  <si>
    <t>SpainBest before end: see lid.</t>
  </si>
  <si>
    <t>PortugalUse by: see side of pack.</t>
  </si>
  <si>
    <t>PortugalUse by: see above.</t>
  </si>
  <si>
    <t>PortugalUse by: see back of pack.</t>
  </si>
  <si>
    <t>PortugalUse by: see bottom of pack.</t>
  </si>
  <si>
    <t>PortugalUse by: see pack.</t>
  </si>
  <si>
    <t>PortugalUse by: see top of pack.</t>
  </si>
  <si>
    <t>PortugalUse by: see lid.</t>
  </si>
  <si>
    <t>PortugalBest before: see side of pack.</t>
  </si>
  <si>
    <t>PortugalBest before: see above.</t>
  </si>
  <si>
    <t>PortugalBest before: see back of pack.</t>
  </si>
  <si>
    <t>PortugalBest before: see bottom of pack.</t>
  </si>
  <si>
    <t>PortugalBest before: see pack.</t>
  </si>
  <si>
    <t>PortugalBest before: see top of pack.</t>
  </si>
  <si>
    <t>PortugalBest before: see lid.</t>
  </si>
  <si>
    <t>PortugalBest before end: see side of pack.</t>
  </si>
  <si>
    <t>PortugalBest before end: see above.</t>
  </si>
  <si>
    <t>PortugalBest before end: see back of pack.</t>
  </si>
  <si>
    <t>PortugalBest before end: see bottom of pack.</t>
  </si>
  <si>
    <t>PortugalBest before end: see pack.</t>
  </si>
  <si>
    <t>PortugalBest before end: see top of pack.</t>
  </si>
  <si>
    <t>PortugalBest before end: see lid.</t>
  </si>
  <si>
    <t>SwedenUse by: see side of pack.</t>
  </si>
  <si>
    <t>SwedenUse by: see above.</t>
  </si>
  <si>
    <t>SwedenUse by: see back of pack.</t>
  </si>
  <si>
    <t>SwedenUse by: see bottom of pack.</t>
  </si>
  <si>
    <t>SwedenUse by: see pack.</t>
  </si>
  <si>
    <t>SwedenUse by: see top of pack.</t>
  </si>
  <si>
    <t>SwedenUse by: see lid.</t>
  </si>
  <si>
    <t>SwedenBest before: see side of pack.</t>
  </si>
  <si>
    <t>SwedenBest before: see above.</t>
  </si>
  <si>
    <t>SwedenBest before: see back of pack.</t>
  </si>
  <si>
    <t>SwedenBest before: see bottom of pack.</t>
  </si>
  <si>
    <t>SwedenBest before: see pack.</t>
  </si>
  <si>
    <t>SwedenBest before: see top of pack.</t>
  </si>
  <si>
    <t>SwedenBest before: see lid.</t>
  </si>
  <si>
    <t>SwedenBest before end: see side of pack.</t>
  </si>
  <si>
    <t>SwedenBest before end: see above.</t>
  </si>
  <si>
    <t>SwedenBest before end: see back of pack.</t>
  </si>
  <si>
    <t>SwedenBest before end: see bottom of pack.</t>
  </si>
  <si>
    <t>SwedenBest before end: see pack.</t>
  </si>
  <si>
    <t>SwedenBest before end: see top of pack.</t>
  </si>
  <si>
    <t>SwedenBest before end: see lid.</t>
  </si>
  <si>
    <t>DanmarkUse by: see side of pack.</t>
  </si>
  <si>
    <t>DanmarkUse by: see above.</t>
  </si>
  <si>
    <t>DanmarkUse by: see back of pack.</t>
  </si>
  <si>
    <t>DanmarkUse by: see bottom of pack.</t>
  </si>
  <si>
    <t>DanmarkUse by: see pack.</t>
  </si>
  <si>
    <t>DanmarkUse by: see top of pack.</t>
  </si>
  <si>
    <t>DanmarkUse by: see lid.</t>
  </si>
  <si>
    <t>DanmarkBest before: see side of pack.</t>
  </si>
  <si>
    <t>DanmarkBest before: see above.</t>
  </si>
  <si>
    <t>DanmarkBest before: see back of pack.</t>
  </si>
  <si>
    <t>DanmarkBest before: see bottom of pack.</t>
  </si>
  <si>
    <t>DanmarkBest before: see pack.</t>
  </si>
  <si>
    <t>DanmarkBest before: see top of pack.</t>
  </si>
  <si>
    <t>DanmarkBest before: see lid.</t>
  </si>
  <si>
    <t>DanmarkBest before end: see side of pack.</t>
  </si>
  <si>
    <t>DanmarkBest before end: see above.</t>
  </si>
  <si>
    <t>DanmarkBest before end: see back of pack.</t>
  </si>
  <si>
    <t>DanmarkBest before end: see bottom of pack.</t>
  </si>
  <si>
    <t>DanmarkBest before end: see pack.</t>
  </si>
  <si>
    <t>DanmarkBest before end: see top of pack.</t>
  </si>
  <si>
    <t>DanmarkBest before end: see lid.</t>
  </si>
  <si>
    <t>NorwayUse by: see side of pack.</t>
  </si>
  <si>
    <t>NorwayUse by: see above.</t>
  </si>
  <si>
    <t>NorwayUse by: see back of pack.</t>
  </si>
  <si>
    <t>NorwayUse by: see bottom of pack.</t>
  </si>
  <si>
    <t>NorwayUse by: see pack.</t>
  </si>
  <si>
    <t>NorwayUse by: see top of pack.</t>
  </si>
  <si>
    <t>NorwayUse by: see lid.</t>
  </si>
  <si>
    <t>NorwayBest before: see side of pack.</t>
  </si>
  <si>
    <t>NorwayBest before: see above.</t>
  </si>
  <si>
    <t>NorwayBest before: see back of pack.</t>
  </si>
  <si>
    <t>NorwayBest before: see bottom of pack.</t>
  </si>
  <si>
    <t>NorwayBest before: see pack.</t>
  </si>
  <si>
    <t>NorwayBest before: see top of pack.</t>
  </si>
  <si>
    <t>NorwayBest before: see lid.</t>
  </si>
  <si>
    <t>NorwayBest before end: see side of pack.</t>
  </si>
  <si>
    <t>NorwayBest before end: see above.</t>
  </si>
  <si>
    <t>NorwayBest before end: see back of pack.</t>
  </si>
  <si>
    <t>NorwayBest before end: see bottom of pack.</t>
  </si>
  <si>
    <t>NorwayBest before end: see pack.</t>
  </si>
  <si>
    <t>NorwayBest before end: see top of pack.</t>
  </si>
  <si>
    <t>NorwayBest before end: see lid.</t>
  </si>
  <si>
    <t>FinlandUse by: see side of pack.</t>
  </si>
  <si>
    <t>FinlandUse by: see above.</t>
  </si>
  <si>
    <t>FinlandUse by: see back of pack.</t>
  </si>
  <si>
    <t>FinlandUse by: see bottom of pack.</t>
  </si>
  <si>
    <t>FinlandUse by: see pack.</t>
  </si>
  <si>
    <t>FinlandUse by: see top of pack.</t>
  </si>
  <si>
    <t>FinlandUse by: see lid.</t>
  </si>
  <si>
    <t>FinlandBest before: see side of pack.</t>
  </si>
  <si>
    <t>FinlandBest before: see above.</t>
  </si>
  <si>
    <t>FinlandBest before: see back of pack.</t>
  </si>
  <si>
    <t>FinlandBest before: see bottom of pack.</t>
  </si>
  <si>
    <t>FinlandBest before: see pack.</t>
  </si>
  <si>
    <t>FinlandBest before: see top of pack.</t>
  </si>
  <si>
    <t>FinlandBest before: see lid.</t>
  </si>
  <si>
    <t>FinlandBest before end: see side of pack.</t>
  </si>
  <si>
    <t>FinlandBest before end: see above.</t>
  </si>
  <si>
    <t>FinlandBest before end: see back of pack.</t>
  </si>
  <si>
    <t>FinlandBest before end: see bottom of pack.</t>
  </si>
  <si>
    <t>FinlandBest before end: see pack.</t>
  </si>
  <si>
    <t>FinlandBest before end: see top of pack.</t>
  </si>
  <si>
    <t>FinlandBest before end: see lid.</t>
  </si>
  <si>
    <t>ItalyUse by: see side of pack.</t>
  </si>
  <si>
    <t>ItalyUse by: see above.</t>
  </si>
  <si>
    <t>ItalyUse by: see back of pack.</t>
  </si>
  <si>
    <t>ItalyUse by: see bottom of pack.</t>
  </si>
  <si>
    <t>ItalyUse by: see pack.</t>
  </si>
  <si>
    <t>ItalyUse by: see top of pack.</t>
  </si>
  <si>
    <t>ItalyUse by: see lid.</t>
  </si>
  <si>
    <t>ItalyBest before: see side of pack.</t>
  </si>
  <si>
    <t>ItalyBest before: see above.</t>
  </si>
  <si>
    <t>ItalyBest before: see back of pack.</t>
  </si>
  <si>
    <t>ItalyBest before: see bottom of pack.</t>
  </si>
  <si>
    <t>ItalyBest before: see pack.</t>
  </si>
  <si>
    <t>ItalyBest before: see top of pack.</t>
  </si>
  <si>
    <t>ItalyBest before: see lid.</t>
  </si>
  <si>
    <t>ItalyBest before end: see side of pack.</t>
  </si>
  <si>
    <t>ItalyBest before end: see above.</t>
  </si>
  <si>
    <t>ItalyBest before end: see back of pack.</t>
  </si>
  <si>
    <t>ItalyBest before end: see bottom of pack.</t>
  </si>
  <si>
    <t>ItalyBest before end: see pack.</t>
  </si>
  <si>
    <t>ItalyBest before end: see top of pack.</t>
  </si>
  <si>
    <t>ItalyBest before end: see lid.</t>
  </si>
  <si>
    <t>Czech RepublicUse by: see side of pack.</t>
  </si>
  <si>
    <t>Czech RepublicUse by: see above.</t>
  </si>
  <si>
    <t>Czech RepublicUse by: see back of pack.</t>
  </si>
  <si>
    <t>Czech RepublicUse by: see bottom of pack.</t>
  </si>
  <si>
    <t>Czech RepublicUse by: see pack.</t>
  </si>
  <si>
    <t>Czech RepublicUse by: see top of pack.</t>
  </si>
  <si>
    <t>Czech RepublicUse by: see lid.</t>
  </si>
  <si>
    <t>Czech RepublicBest before: see side of pack.</t>
  </si>
  <si>
    <t>Czech RepublicBest before: see above.</t>
  </si>
  <si>
    <t>Czech RepublicBest before: see back of pack.</t>
  </si>
  <si>
    <t>Czech RepublicBest before: see bottom of pack.</t>
  </si>
  <si>
    <t>Czech RepublicBest before: see pack.</t>
  </si>
  <si>
    <t>Czech RepublicBest before: see top of pack.</t>
  </si>
  <si>
    <t>Czech RepublicBest before: see lid.</t>
  </si>
  <si>
    <t>Czech RepublicBest before end: see side of pack.</t>
  </si>
  <si>
    <t>Czech RepublicBest before end: see above.</t>
  </si>
  <si>
    <t>Czech RepublicBest before end: see back of pack.</t>
  </si>
  <si>
    <t>Czech RepublicBest before end: see bottom of pack.</t>
  </si>
  <si>
    <t>Czech RepublicBest before end: see pack.</t>
  </si>
  <si>
    <t>Czech RepublicBest before end: see top of pack.</t>
  </si>
  <si>
    <t>Czech RepublicBest before end: see lid.</t>
  </si>
  <si>
    <t>SloveniaUse by: see side of pack.</t>
  </si>
  <si>
    <t>SloveniaUse by: see above.</t>
  </si>
  <si>
    <t>SloveniaUse by: see back of pack.</t>
  </si>
  <si>
    <t>SloveniaUse by: see bottom of pack.</t>
  </si>
  <si>
    <t>SloveniaUse by: see pack.</t>
  </si>
  <si>
    <t>SloveniaUse by: see top of pack.</t>
  </si>
  <si>
    <t>SloveniaUse by: see lid.</t>
  </si>
  <si>
    <t>SloveniaBest before: see side of pack.</t>
  </si>
  <si>
    <t>SloveniaBest before: see above.</t>
  </si>
  <si>
    <t>SloveniaBest before: see back of pack.</t>
  </si>
  <si>
    <t>SloveniaBest before: see bottom of pack.</t>
  </si>
  <si>
    <t>SloveniaBest before: see pack.</t>
  </si>
  <si>
    <t>SloveniaBest before: see top of pack.</t>
  </si>
  <si>
    <t>SloveniaBest before: see lid.</t>
  </si>
  <si>
    <t>SloveniaBest before end: see side of pack.</t>
  </si>
  <si>
    <t>SloveniaBest before end: see above.</t>
  </si>
  <si>
    <t>SloveniaBest before end: see back of pack.</t>
  </si>
  <si>
    <t>SloveniaBest before end: see bottom of pack.</t>
  </si>
  <si>
    <t>SloveniaBest before end: see pack.</t>
  </si>
  <si>
    <t>SloveniaBest before end: see top of pack.</t>
  </si>
  <si>
    <t>SloveniaBest before end: see lid.</t>
  </si>
  <si>
    <t>PolandUse by: see side of pack.</t>
  </si>
  <si>
    <t>PolandUse by: see above.</t>
  </si>
  <si>
    <t>PolandUse by: see back of pack.</t>
  </si>
  <si>
    <t>PolandUse by: see bottom of pack.</t>
  </si>
  <si>
    <t>PolandUse by: see pack.</t>
  </si>
  <si>
    <t>PolandUse by: see top of pack.</t>
  </si>
  <si>
    <t>PolandUse by: see lid.</t>
  </si>
  <si>
    <t>PolandBest before: see side of pack.</t>
  </si>
  <si>
    <t>PolandBest before: see above.</t>
  </si>
  <si>
    <t>PolandBest before: see back of pack.</t>
  </si>
  <si>
    <t>PolandBest before: see bottom of pack.</t>
  </si>
  <si>
    <t>PolandBest before: see pack.</t>
  </si>
  <si>
    <t>PolandBest before: see top of pack.</t>
  </si>
  <si>
    <t>PolandBest before: see lid.</t>
  </si>
  <si>
    <t>PolandBest before end: see side of pack.</t>
  </si>
  <si>
    <t>PolandBest before end: see above.</t>
  </si>
  <si>
    <t>PolandBest before end: see back of pack.</t>
  </si>
  <si>
    <t>PolandBest before end: see bottom of pack.</t>
  </si>
  <si>
    <t>PolandBest before end: see pack.</t>
  </si>
  <si>
    <t>PolandBest before end: see top of pack.</t>
  </si>
  <si>
    <t>PolandBest before end: see lid.</t>
  </si>
  <si>
    <t>GreeceUse by: see side of pack.</t>
  </si>
  <si>
    <t>GreeceUse by: see above.</t>
  </si>
  <si>
    <t>GreeceUse by: see back of pack.</t>
  </si>
  <si>
    <t>GreeceUse by: see bottom of pack.</t>
  </si>
  <si>
    <t>GreeceUse by: see pack.</t>
  </si>
  <si>
    <t>GreeceUse by: see top of pack.</t>
  </si>
  <si>
    <t>GreeceUse by: see lid.</t>
  </si>
  <si>
    <t>GreeceBest before: see side of pack.</t>
  </si>
  <si>
    <t>GreeceBest before: see above.</t>
  </si>
  <si>
    <t>GreeceBest before: see back of pack.</t>
  </si>
  <si>
    <t>GreeceBest before: see bottom of pack.</t>
  </si>
  <si>
    <t>GreeceBest before: see pack.</t>
  </si>
  <si>
    <t>GreeceBest before: see top of pack.</t>
  </si>
  <si>
    <t>GreeceBest before: see lid.</t>
  </si>
  <si>
    <t>GreeceBest before end: see side of pack.</t>
  </si>
  <si>
    <t>GreeceBest before end: see above.</t>
  </si>
  <si>
    <t>GreeceBest before end: see back of pack.</t>
  </si>
  <si>
    <t>GreeceBest before end: see bottom of pack.</t>
  </si>
  <si>
    <t>GreeceBest before end: see pack.</t>
  </si>
  <si>
    <t>GreeceBest before end: see top of pack.</t>
  </si>
  <si>
    <t>GreeceBest before end: see lid.</t>
  </si>
  <si>
    <t>HungaryUse by: see side of pack.</t>
  </si>
  <si>
    <t>HungaryUse by: see above.</t>
  </si>
  <si>
    <t>HungaryUse by: see back of pack.</t>
  </si>
  <si>
    <t>HungaryUse by: see bottom of pack.</t>
  </si>
  <si>
    <t>HungaryUse by: see pack.</t>
  </si>
  <si>
    <t>HungaryUse by: see top of pack.</t>
  </si>
  <si>
    <t>HungaryUse by: see lid.</t>
  </si>
  <si>
    <t>HungaryBest before: see side of pack.</t>
  </si>
  <si>
    <t>HungaryBest before: see above.</t>
  </si>
  <si>
    <t>HungaryBest before: see back of pack.</t>
  </si>
  <si>
    <t>HungaryBest before: see bottom of pack.</t>
  </si>
  <si>
    <t>HungaryBest before: see pack.</t>
  </si>
  <si>
    <t>HungaryBest before: see top of pack.</t>
  </si>
  <si>
    <t>HungaryBest before: see lid.</t>
  </si>
  <si>
    <t>HungaryBest before end: see side of pack.</t>
  </si>
  <si>
    <t>HungaryBest before end: see above.</t>
  </si>
  <si>
    <t>HungaryBest before end: see back of pack.</t>
  </si>
  <si>
    <t>HungaryBest before end: see bottom of pack.</t>
  </si>
  <si>
    <t>HungaryBest before end: see pack.</t>
  </si>
  <si>
    <t>HungaryBest before end: see top of pack.</t>
  </si>
  <si>
    <t>HungaryBest before end: see lid.</t>
  </si>
  <si>
    <t>BulgariaUse by: see side of pack.</t>
  </si>
  <si>
    <t>BulgariaUse by: see above.</t>
  </si>
  <si>
    <t>BulgariaUse by: see back of pack.</t>
  </si>
  <si>
    <t>BulgariaUse by: see bottom of pack.</t>
  </si>
  <si>
    <t>BulgariaUse by: see pack.</t>
  </si>
  <si>
    <t>BulgariaUse by: see top of pack.</t>
  </si>
  <si>
    <t>BulgariaUse by: see lid.</t>
  </si>
  <si>
    <t>BulgariaBest before: see side of pack.</t>
  </si>
  <si>
    <t>BulgariaBest before: see above.</t>
  </si>
  <si>
    <t>BulgariaBest before: see back of pack.</t>
  </si>
  <si>
    <t>BulgariaBest before: see bottom of pack.</t>
  </si>
  <si>
    <t>BulgariaBest before: see pack.</t>
  </si>
  <si>
    <t>BulgariaBest before: see top of pack.</t>
  </si>
  <si>
    <t>BulgariaBest before: see lid.</t>
  </si>
  <si>
    <t>BulgariaBest before end: see side of pack.</t>
  </si>
  <si>
    <t>BulgariaBest before end: see above.</t>
  </si>
  <si>
    <t>BulgariaBest before end: see back of pack.</t>
  </si>
  <si>
    <t>BulgariaBest before end: see bottom of pack.</t>
  </si>
  <si>
    <t>BulgariaBest before end: see pack.</t>
  </si>
  <si>
    <t>BulgariaBest before end: see top of pack.</t>
  </si>
  <si>
    <t>BulgariaBest before end: see lid.</t>
  </si>
  <si>
    <t>RomaniaUse by: see side of pack.</t>
  </si>
  <si>
    <t>RomaniaUse by: see above.</t>
  </si>
  <si>
    <t>RomaniaUse by: see back of pack.</t>
  </si>
  <si>
    <t>RomaniaUse by: see bottom of pack.</t>
  </si>
  <si>
    <t>RomaniaUse by: see pack.</t>
  </si>
  <si>
    <t>RomaniaUse by: see top of pack.</t>
  </si>
  <si>
    <t>RomaniaUse by: see lid.</t>
  </si>
  <si>
    <t>RomaniaBest before: see side of pack.</t>
  </si>
  <si>
    <t>RomaniaBest before: see above.</t>
  </si>
  <si>
    <t>RomaniaBest before: see back of pack.</t>
  </si>
  <si>
    <t>RomaniaBest before: see bottom of pack.</t>
  </si>
  <si>
    <t>RomaniaBest before: see pack.</t>
  </si>
  <si>
    <t>RomaniaBest before: see top of pack.</t>
  </si>
  <si>
    <t>RomaniaBest before: see lid.</t>
  </si>
  <si>
    <t>RomaniaBest before end: see side of pack.</t>
  </si>
  <si>
    <t>RomaniaBest before end: see above.</t>
  </si>
  <si>
    <t>RomaniaBest before end: see back of pack.</t>
  </si>
  <si>
    <t>RomaniaBest before end: see bottom of pack.</t>
  </si>
  <si>
    <t>RomaniaBest before end: see pack.</t>
  </si>
  <si>
    <t>RomaniaBest before end: see top of pack.</t>
  </si>
  <si>
    <t>RomaniaBest before end: see lid.</t>
  </si>
  <si>
    <t>LithuaniaUse by: see side of pack.</t>
  </si>
  <si>
    <t>LithuaniaUse by: see above.</t>
  </si>
  <si>
    <t>LithuaniaUse by: see back of pack.</t>
  </si>
  <si>
    <t>LithuaniaUse by: see bottom of pack.</t>
  </si>
  <si>
    <t>LithuaniaUse by: see pack.</t>
  </si>
  <si>
    <t>LithuaniaUse by: see top of pack.</t>
  </si>
  <si>
    <t>LithuaniaUse by: see lid.</t>
  </si>
  <si>
    <t>LithuaniaBest before: see side of pack.</t>
  </si>
  <si>
    <t>LithuaniaBest before: see above.</t>
  </si>
  <si>
    <t>LithuaniaBest before: see back of pack.</t>
  </si>
  <si>
    <t>LithuaniaBest before: see bottom of pack.</t>
  </si>
  <si>
    <t>LithuaniaBest before: see pack.</t>
  </si>
  <si>
    <t>LithuaniaBest before: see top of pack.</t>
  </si>
  <si>
    <t>LithuaniaBest before: see lid.</t>
  </si>
  <si>
    <t>LithuaniaBest before end: see side of pack.</t>
  </si>
  <si>
    <t>LithuaniaBest before end: see above.</t>
  </si>
  <si>
    <t>LithuaniaBest before end: see back of pack.</t>
  </si>
  <si>
    <t>LithuaniaBest before end: see bottom of pack.</t>
  </si>
  <si>
    <t>LithuaniaBest before end: see pack.</t>
  </si>
  <si>
    <t>LithuaniaBest before end: see top of pack.</t>
  </si>
  <si>
    <t>LithuaniaBest before end: see lid.</t>
  </si>
  <si>
    <t>LatviaUse by: see side of pack.</t>
  </si>
  <si>
    <t>LatviaUse by: see above.</t>
  </si>
  <si>
    <t>LatviaUse by: see back of pack.</t>
  </si>
  <si>
    <t>LatviaUse by: see bottom of pack.</t>
  </si>
  <si>
    <t>LatviaUse by: see pack.</t>
  </si>
  <si>
    <t>LatviaUse by: see top of pack.</t>
  </si>
  <si>
    <t>LatviaUse by: see lid.</t>
  </si>
  <si>
    <t>LatviaBest before: see side of pack.</t>
  </si>
  <si>
    <t>LatviaBest before: see above.</t>
  </si>
  <si>
    <t>LatviaBest before: see back of pack.</t>
  </si>
  <si>
    <t>LatviaBest before: see bottom of pack.</t>
  </si>
  <si>
    <t>LatviaBest before: see pack.</t>
  </si>
  <si>
    <t>LatviaBest before: see top of pack.</t>
  </si>
  <si>
    <t>LatviaBest before: see lid.</t>
  </si>
  <si>
    <t>LatviaBest before end: see side of pack.</t>
  </si>
  <si>
    <t>LatviaBest before end: see above.</t>
  </si>
  <si>
    <t>LatviaBest before end: see back of pack.</t>
  </si>
  <si>
    <t>LatviaBest before end: see bottom of pack.</t>
  </si>
  <si>
    <t>LatviaBest before end: see pack.</t>
  </si>
  <si>
    <t>LatviaBest before end: see top of pack.</t>
  </si>
  <si>
    <t>LatviaBest before end: see lid.</t>
  </si>
  <si>
    <t>EstoniaUse by: see side of pack.</t>
  </si>
  <si>
    <t>EstoniaUse by: see above.</t>
  </si>
  <si>
    <t>EstoniaUse by: see back of pack.</t>
  </si>
  <si>
    <t>EstoniaUse by: see bottom of pack.</t>
  </si>
  <si>
    <t>EstoniaUse by: see pack.</t>
  </si>
  <si>
    <t>EstoniaUse by: see top of pack.</t>
  </si>
  <si>
    <t>EstoniaUse by: see lid.</t>
  </si>
  <si>
    <t>EstoniaBest before: see side of pack.</t>
  </si>
  <si>
    <t>EstoniaBest before: see above.</t>
  </si>
  <si>
    <t>EstoniaBest before: see back of pack.</t>
  </si>
  <si>
    <t>EstoniaBest before: see bottom of pack.</t>
  </si>
  <si>
    <t>EstoniaBest before: see pack.</t>
  </si>
  <si>
    <t>EstoniaBest before: see top of pack.</t>
  </si>
  <si>
    <t>EstoniaBest before: see lid.</t>
  </si>
  <si>
    <t>EstoniaBest before end: see side of pack.</t>
  </si>
  <si>
    <t>EstoniaBest before end: see above.</t>
  </si>
  <si>
    <t>EstoniaBest before end: see back of pack.</t>
  </si>
  <si>
    <t>EstoniaBest before end: see bottom of pack.</t>
  </si>
  <si>
    <t>EstoniaBest before end: see pack.</t>
  </si>
  <si>
    <t>EstoniaBest before end: see top of pack.</t>
  </si>
  <si>
    <t>EstoniaBest before end: see lid.</t>
  </si>
  <si>
    <t>TurkeyUse by: see side of pack.</t>
  </si>
  <si>
    <t>TurkeyUse by: see above.</t>
  </si>
  <si>
    <t>TurkeyUse by: see back of pack.</t>
  </si>
  <si>
    <t>TurkeyUse by: see bottom of pack.</t>
  </si>
  <si>
    <t>TurkeyUse by: see pack.</t>
  </si>
  <si>
    <t>TurkeyUse by: see top of pack.</t>
  </si>
  <si>
    <t>TurkeyUse by: see lid.</t>
  </si>
  <si>
    <t>TurkeyBest before: see side of pack.</t>
  </si>
  <si>
    <t>TurkeyBest before: see above.</t>
  </si>
  <si>
    <t>TurkeyBest before: see back of pack.</t>
  </si>
  <si>
    <t>TurkeyBest before: see bottom of pack.</t>
  </si>
  <si>
    <t>TurkeyBest before: see pack.</t>
  </si>
  <si>
    <t>TurkeyBest before: see top of pack.</t>
  </si>
  <si>
    <t>TurkeyBest before: see lid.</t>
  </si>
  <si>
    <t>TurkeyBest before end: see side of pack.</t>
  </si>
  <si>
    <t>TurkeyBest before end: see above.</t>
  </si>
  <si>
    <t>TurkeyBest before end: see back of pack.</t>
  </si>
  <si>
    <t>TurkeyBest before end: see bottom of pack.</t>
  </si>
  <si>
    <t>TurkeyBest before end: see pack.</t>
  </si>
  <si>
    <t>TurkeyBest before end: see top of pack.</t>
  </si>
  <si>
    <t>TurkeyBest before end: see lid.</t>
  </si>
  <si>
    <t>SerbiaUse by: see side of pack.</t>
  </si>
  <si>
    <t>SerbiaUse by: see above.</t>
  </si>
  <si>
    <t>SerbiaUse by: see back of pack.</t>
  </si>
  <si>
    <t>SerbiaUse by: see bottom of pack.</t>
  </si>
  <si>
    <t>SerbiaUse by: see pack.</t>
  </si>
  <si>
    <t>SerbiaUse by: see top of pack.</t>
  </si>
  <si>
    <t>SerbiaUse by: see lid.</t>
  </si>
  <si>
    <t>SerbiaBest before: see side of pack.</t>
  </si>
  <si>
    <t>SerbiaBest before: see above.</t>
  </si>
  <si>
    <t>SerbiaBest before: see back of pack.</t>
  </si>
  <si>
    <t>SerbiaBest before: see bottom of pack.</t>
  </si>
  <si>
    <t>SerbiaBest before: see pack.</t>
  </si>
  <si>
    <t>SerbiaBest before: see top of pack.</t>
  </si>
  <si>
    <t>SerbiaBest before: see lid.</t>
  </si>
  <si>
    <t>SerbiaBest before end: see side of pack.</t>
  </si>
  <si>
    <t>SerbiaBest before end: see above.</t>
  </si>
  <si>
    <t>SerbiaBest before end: see back of pack.</t>
  </si>
  <si>
    <t>SerbiaBest before end: see bottom of pack.</t>
  </si>
  <si>
    <t>SerbiaBest before end: see pack.</t>
  </si>
  <si>
    <t>SerbiaBest before end: see top of pack.</t>
  </si>
  <si>
    <t>SerbiaBest before end: see lid.</t>
  </si>
  <si>
    <t>CroatiaUse by: see side of pack.</t>
  </si>
  <si>
    <t>CroatiaUse by: see above.</t>
  </si>
  <si>
    <t>CroatiaUse by: see back of pack.</t>
  </si>
  <si>
    <t>CroatiaUse by: see bottom of pack.</t>
  </si>
  <si>
    <t>CroatiaUse by: see pack.</t>
  </si>
  <si>
    <t>CroatiaUse by: see top of pack.</t>
  </si>
  <si>
    <t>CroatiaUse by: see lid.</t>
  </si>
  <si>
    <t>CroatiaBest before: see side of pack.</t>
  </si>
  <si>
    <t>CroatiaBest before: see above.</t>
  </si>
  <si>
    <t>CroatiaBest before: see back of pack.</t>
  </si>
  <si>
    <t>CroatiaBest before: see bottom of pack.</t>
  </si>
  <si>
    <t>CroatiaBest before: see pack.</t>
  </si>
  <si>
    <t>CroatiaBest before: see top of pack.</t>
  </si>
  <si>
    <t>CroatiaBest before: see lid.</t>
  </si>
  <si>
    <t>CroatiaBest before end: see side of pack.</t>
  </si>
  <si>
    <t>CroatiaBest before end: see above.</t>
  </si>
  <si>
    <t>CroatiaBest before end: see back of pack.</t>
  </si>
  <si>
    <t>CroatiaBest before end: see bottom of pack.</t>
  </si>
  <si>
    <t>CroatiaBest before end: see pack.</t>
  </si>
  <si>
    <t>CroatiaBest before end: see top of pack.</t>
  </si>
  <si>
    <t>CroatiaBest before end: see lid.</t>
  </si>
  <si>
    <t>siehe Seitenfläche.</t>
  </si>
  <si>
    <t>siehe oben.</t>
  </si>
  <si>
    <t>siehe Rückseite.</t>
  </si>
  <si>
    <t>siehe Unterseite.</t>
  </si>
  <si>
    <t>siehe Packungsaufdruck.</t>
  </si>
  <si>
    <t>siehe Deckel.</t>
  </si>
  <si>
    <t>ver lateral.</t>
  </si>
  <si>
    <t>ver en la parte posterior del envase.</t>
  </si>
  <si>
    <t>ver base del envase.</t>
  </si>
  <si>
    <t>ver tapa.</t>
  </si>
  <si>
    <t>ver envase.</t>
  </si>
  <si>
    <t>ver arriba.</t>
  </si>
  <si>
    <t>ver na parte lateral da embalagem.</t>
  </si>
  <si>
    <t>ver tampa.</t>
  </si>
  <si>
    <t>ver na parte de trás da embalagem.</t>
  </si>
  <si>
    <t>ver no fundo da embalagem.</t>
  </si>
  <si>
    <t>ver acima.</t>
  </si>
  <si>
    <t>ver embalagem.</t>
  </si>
  <si>
    <t>se förpackningens sida.</t>
  </si>
  <si>
    <t>se locket.</t>
  </si>
  <si>
    <t>se förpackningens baksida.</t>
  </si>
  <si>
    <t>se förpackningens undersida.</t>
  </si>
  <si>
    <t>se förpackningen.</t>
  </si>
  <si>
    <t>se ovan.</t>
  </si>
  <si>
    <t>SlovakiaUse by: see side of pack.</t>
  </si>
  <si>
    <t>SlovakiaUse by: see above.</t>
  </si>
  <si>
    <t>SlovakiaUse by: see back of pack.</t>
  </si>
  <si>
    <t>SlovakiaUse by: see bottom of pack.</t>
  </si>
  <si>
    <t>SlovakiaUse by: see pack.</t>
  </si>
  <si>
    <t>SlovakiaUse by: see top of pack.</t>
  </si>
  <si>
    <t>SlovakiaUse by: see lid.</t>
  </si>
  <si>
    <t>SlovakiaBest before: see side of pack.</t>
  </si>
  <si>
    <t>SlovakiaBest before: see above.</t>
  </si>
  <si>
    <t>SlovakiaBest before: see back of pack.</t>
  </si>
  <si>
    <t>SlovakiaBest before: see bottom of pack.</t>
  </si>
  <si>
    <t>SlovakiaBest before: see pack.</t>
  </si>
  <si>
    <t>SlovakiaBest before: see top of pack.</t>
  </si>
  <si>
    <t>SlovakiaBest before: see lid.</t>
  </si>
  <si>
    <t>SlovakiaBest before end: see side of pack.</t>
  </si>
  <si>
    <t>SlovakiaBest before end: see above.</t>
  </si>
  <si>
    <t>SlovakiaBest before end: see back of pack.</t>
  </si>
  <si>
    <t>SlovakiaBest before end: see bottom of pack.</t>
  </si>
  <si>
    <t>SlovakiaBest before end: see pack.</t>
  </si>
  <si>
    <t>SlovakiaBest before end: see top of pack.</t>
  </si>
  <si>
    <t>SlovakiaBest before end: see lid.</t>
  </si>
  <si>
    <t>se sidepanel.</t>
  </si>
  <si>
    <t>se låget.</t>
  </si>
  <si>
    <t>se bagsiden af pakken.</t>
  </si>
  <si>
    <t>se bunden af pakken.</t>
  </si>
  <si>
    <t>se pakken.</t>
  </si>
  <si>
    <t>se ovenfor.</t>
  </si>
  <si>
    <t>katso sivu.</t>
  </si>
  <si>
    <t>katso kansi.</t>
  </si>
  <si>
    <t>katso pakkauksen takaosa.</t>
  </si>
  <si>
    <t>katso pohja.</t>
  </si>
  <si>
    <t>katso pakkaus.</t>
  </si>
  <si>
    <t>katso yläpuoli.</t>
  </si>
  <si>
    <t>vedi lato.</t>
  </si>
  <si>
    <t>vedi sopra.</t>
  </si>
  <si>
    <t>vedi coperchio.</t>
  </si>
  <si>
    <t>vedi retro confezione.</t>
  </si>
  <si>
    <t>vedi fondo confezione.</t>
  </si>
  <si>
    <t>vedi confezione.</t>
  </si>
  <si>
    <t>viz bok.</t>
  </si>
  <si>
    <t>viz víčko.</t>
  </si>
  <si>
    <t>viz nahoře.</t>
  </si>
  <si>
    <t>viz zadní strana.</t>
  </si>
  <si>
    <t>viz dno obalu</t>
  </si>
  <si>
    <t>viz obal.</t>
  </si>
  <si>
    <t>pozri bok obalu.</t>
  </si>
  <si>
    <t>pozri vrchnák.</t>
  </si>
  <si>
    <t>pozri zadnú stranu obalu.</t>
  </si>
  <si>
    <t>pozri dno obalu.</t>
  </si>
  <si>
    <t>pozri obal.</t>
  </si>
  <si>
    <t>patrz nadruk na boku opakowania.</t>
  </si>
  <si>
    <t>patrz nadruk powyżej.</t>
  </si>
  <si>
    <t>patrz wieczko.</t>
  </si>
  <si>
    <t>patrz z tyłu opakowania.</t>
  </si>
  <si>
    <t>patrz spód opakowania.</t>
  </si>
  <si>
    <t>patrz opakowanie.</t>
  </si>
  <si>
    <t>Δείτε πλαϊνή πλευρά.</t>
  </si>
  <si>
    <t>Δείτε καπάκι.</t>
  </si>
  <si>
    <t>Δείτε πίσω όψη.</t>
  </si>
  <si>
    <t>Δείτε βάση δοχείου.</t>
  </si>
  <si>
    <t>Δείτε συσκευασία.</t>
  </si>
  <si>
    <t>Δείτε επάνω.</t>
  </si>
  <si>
    <t>lásd a doboz oldalán.</t>
  </si>
  <si>
    <t>lásd a fedélen.</t>
  </si>
  <si>
    <t>lásd a csomagolás hátulján.</t>
  </si>
  <si>
    <t>lásd a csomagolás alján.</t>
  </si>
  <si>
    <t>lásd a csomagoláson.</t>
  </si>
  <si>
    <t>lásd fent.</t>
  </si>
  <si>
    <t>GDA Icons Requited</t>
  </si>
  <si>
    <t>datum je označen na hrbtni strani pakiranja.</t>
  </si>
  <si>
    <t>datum je označen na pokrovu.</t>
  </si>
  <si>
    <t>datum je označen na zadnji strani pakiranja.</t>
  </si>
  <si>
    <t>datum je označen na dnu pakiranja.</t>
  </si>
  <si>
    <t>datum je označen na pakiranju.</t>
  </si>
  <si>
    <t>datum je označen na robu pokrova.</t>
  </si>
  <si>
    <t>виж страната на опаковката.</t>
  </si>
  <si>
    <t>виж капачката.</t>
  </si>
  <si>
    <t>виж гърба на опаковката.</t>
  </si>
  <si>
    <t>виж дъното на опаковката.</t>
  </si>
  <si>
    <t>виж опаковката.</t>
  </si>
  <si>
    <t>виж маркировката.</t>
  </si>
  <si>
    <t>înainte de sfârşitul datei inscripţionate pe ambalaj.</t>
  </si>
  <si>
    <t>înainte de sfârşitul datei inscripţionate pe capac.</t>
  </si>
  <si>
    <t>înainte de sfârşitul datei inscripţionate pe spatele ambalajului.</t>
  </si>
  <si>
    <t>înainte de sfârşitul datei inscripţionate în partea inferioară a ambalajului.</t>
  </si>
  <si>
    <t>înainte de sfârşitul datei inscripţionate pe pachet.</t>
  </si>
  <si>
    <t>žr. ant pakuotės.</t>
  </si>
  <si>
    <t>skat. uz iepakojuma.</t>
  </si>
  <si>
    <t>vt pakendilt.</t>
  </si>
  <si>
    <t>utisnutog na bočnoj strani ambalaže.</t>
  </si>
  <si>
    <t>označenog na poklopcu.</t>
  </si>
  <si>
    <t>označenog na zadnjoj strani pakovanja.</t>
  </si>
  <si>
    <t>označenog na pakovanju.</t>
  </si>
  <si>
    <t>označenog na dnu pakovanja.</t>
  </si>
  <si>
    <t>datuma otisnutog na zadnjoj strani pakovanja.</t>
  </si>
  <si>
    <t>datuma otisnutog na pokrovu.</t>
  </si>
  <si>
    <t>datuma otisnutog na dnu pakovanja.</t>
  </si>
  <si>
    <t>datuma otisnutog na pakovanju.</t>
  </si>
  <si>
    <t>datum otisnut na rubu poklopca.</t>
  </si>
  <si>
    <r>
      <t>2</t>
    </r>
    <r>
      <rPr>
        <b/>
        <vertAlign val="superscript"/>
        <sz val="11"/>
        <color indexed="8"/>
        <rFont val="Arial"/>
        <family val="2"/>
      </rPr>
      <t>nd</t>
    </r>
    <r>
      <rPr>
        <b/>
        <sz val="11"/>
        <color indexed="8"/>
        <rFont val="Arial"/>
        <family val="2"/>
      </rPr>
      <t xml:space="preserve"> language on pack (T2)</t>
    </r>
  </si>
  <si>
    <r>
      <t>1</t>
    </r>
    <r>
      <rPr>
        <b/>
        <vertAlign val="superscript"/>
        <sz val="11"/>
        <color indexed="8"/>
        <rFont val="Arial"/>
        <family val="2"/>
      </rPr>
      <t>st</t>
    </r>
    <r>
      <rPr>
        <b/>
        <sz val="11"/>
        <color indexed="8"/>
        <rFont val="Arial"/>
        <family val="2"/>
      </rPr>
      <t xml:space="preserve"> language on pack (T1)</t>
    </r>
  </si>
  <si>
    <t>Nutritional information</t>
  </si>
  <si>
    <t>RI</t>
  </si>
  <si>
    <t>Totale vetten</t>
  </si>
  <si>
    <t>Verzadigde vetzuren</t>
  </si>
  <si>
    <t>Suikers</t>
  </si>
  <si>
    <t>Eiwitten</t>
  </si>
  <si>
    <t>Number of countries of sales</t>
  </si>
  <si>
    <r>
      <t>Country</t>
    </r>
    <r>
      <rPr>
        <b/>
        <sz val="11"/>
        <color indexed="8"/>
        <rFont val="Arial"/>
        <family val="2"/>
      </rPr>
      <t xml:space="preserve"> (C1)</t>
    </r>
  </si>
  <si>
    <t>Legal Counsel (IP Law)</t>
  </si>
  <si>
    <t>Food Law</t>
  </si>
  <si>
    <t>Number of languages on pack</t>
  </si>
  <si>
    <r>
      <t>Country</t>
    </r>
    <r>
      <rPr>
        <b/>
        <sz val="11"/>
        <color indexed="8"/>
        <rFont val="Arial"/>
        <family val="2"/>
      </rPr>
      <t xml:space="preserve"> (C2)</t>
    </r>
  </si>
  <si>
    <r>
      <t>L</t>
    </r>
    <r>
      <rPr>
        <b/>
        <sz val="11"/>
        <color indexed="8"/>
        <rFont val="Arial"/>
        <family val="2"/>
      </rPr>
      <t>anguage(s)</t>
    </r>
  </si>
  <si>
    <t>LANDEN</t>
  </si>
  <si>
    <t>Austria</t>
  </si>
  <si>
    <t>AT</t>
  </si>
  <si>
    <t>Bosnia and Herzegovina</t>
  </si>
  <si>
    <t>BA</t>
  </si>
  <si>
    <t>BE</t>
  </si>
  <si>
    <t>BG</t>
  </si>
  <si>
    <t>Switzerland</t>
  </si>
  <si>
    <t>CH</t>
  </si>
  <si>
    <t>Cyprus</t>
  </si>
  <si>
    <t>CY</t>
  </si>
  <si>
    <t>CZ</t>
  </si>
  <si>
    <t>DE</t>
  </si>
  <si>
    <t>Denmark</t>
  </si>
  <si>
    <t>DK</t>
  </si>
  <si>
    <t>EE</t>
  </si>
  <si>
    <t>ES</t>
  </si>
  <si>
    <t>FI</t>
  </si>
  <si>
    <t>FR</t>
  </si>
  <si>
    <t>EL</t>
  </si>
  <si>
    <t>HR</t>
  </si>
  <si>
    <t>HU</t>
  </si>
  <si>
    <t>Ireland</t>
  </si>
  <si>
    <t>IE</t>
  </si>
  <si>
    <t>IT</t>
  </si>
  <si>
    <t>LT</t>
  </si>
  <si>
    <t>Luxembourg</t>
  </si>
  <si>
    <t>LU</t>
  </si>
  <si>
    <t>LV</t>
  </si>
  <si>
    <t>Montenegro</t>
  </si>
  <si>
    <t>ME</t>
  </si>
  <si>
    <t>Macedonia, The Former Yugoslav Republic of</t>
  </si>
  <si>
    <t>MK</t>
  </si>
  <si>
    <t>MT</t>
  </si>
  <si>
    <t>Netherlands</t>
  </si>
  <si>
    <t>NL</t>
  </si>
  <si>
    <t>NO</t>
  </si>
  <si>
    <t>PL</t>
  </si>
  <si>
    <t>PT</t>
  </si>
  <si>
    <t>RO</t>
  </si>
  <si>
    <t>RS</t>
  </si>
  <si>
    <t>SE</t>
  </si>
  <si>
    <t>SI</t>
  </si>
  <si>
    <t>SK</t>
  </si>
  <si>
    <t>TR</t>
  </si>
  <si>
    <t>United Kingdom of Great Britain and Northern Ireland</t>
  </si>
  <si>
    <t>UK</t>
  </si>
  <si>
    <t>TALEN</t>
  </si>
  <si>
    <t>Bulgarian</t>
  </si>
  <si>
    <t>Bosnian</t>
  </si>
  <si>
    <t>BS</t>
  </si>
  <si>
    <t>Czech</t>
  </si>
  <si>
    <t>CS</t>
  </si>
  <si>
    <t>Danish</t>
  </si>
  <si>
    <t>DA</t>
  </si>
  <si>
    <t>German</t>
  </si>
  <si>
    <t>Greek</t>
  </si>
  <si>
    <t>English</t>
  </si>
  <si>
    <t>EN</t>
  </si>
  <si>
    <t>Spanish</t>
  </si>
  <si>
    <t>Estonian</t>
  </si>
  <si>
    <t>ET</t>
  </si>
  <si>
    <t>Finnish</t>
  </si>
  <si>
    <t>French</t>
  </si>
  <si>
    <t>Irish</t>
  </si>
  <si>
    <t>GA</t>
  </si>
  <si>
    <t>Croatian</t>
  </si>
  <si>
    <t>Hungarian</t>
  </si>
  <si>
    <t>Italian</t>
  </si>
  <si>
    <t>Luxembourgish</t>
  </si>
  <si>
    <t>LB</t>
  </si>
  <si>
    <t>Lithuanian</t>
  </si>
  <si>
    <t>Latvian</t>
  </si>
  <si>
    <t>Macedonian</t>
  </si>
  <si>
    <t>Maltese</t>
  </si>
  <si>
    <t>Dutch</t>
  </si>
  <si>
    <t>Norwegian</t>
  </si>
  <si>
    <t>Polish</t>
  </si>
  <si>
    <t>Portuguese</t>
  </si>
  <si>
    <t>Romanian</t>
  </si>
  <si>
    <t>Slovak</t>
  </si>
  <si>
    <t>Slovenian</t>
  </si>
  <si>
    <t>SL</t>
  </si>
  <si>
    <t>Serbian</t>
  </si>
  <si>
    <t>SR</t>
  </si>
  <si>
    <t>Swedish</t>
  </si>
  <si>
    <t>SV</t>
  </si>
  <si>
    <t>Turkish</t>
  </si>
  <si>
    <t>Weight Watchers from Heinz</t>
  </si>
  <si>
    <t>Roosvicee</t>
  </si>
  <si>
    <t>Kwatta</t>
  </si>
  <si>
    <t>Koninklijke De Ruijter</t>
  </si>
  <si>
    <t>Karvan Cevitam</t>
  </si>
  <si>
    <t>Honig</t>
  </si>
  <si>
    <t>Gourmet</t>
  </si>
  <si>
    <t>Brinta</t>
  </si>
  <si>
    <t>Macedonia</t>
  </si>
  <si>
    <t>Durability Reference:</t>
  </si>
  <si>
    <t>Durability Date Code Position:</t>
  </si>
  <si>
    <t>Storage instructions:</t>
  </si>
  <si>
    <t>FOOD LAW</t>
  </si>
  <si>
    <t>Variant Name, Marketing stories, Claims, Recepies, Others…</t>
  </si>
  <si>
    <t>MARKETING &amp; CONSUMER SERVICES</t>
  </si>
  <si>
    <t>(Legal) Product Name (L1)</t>
  </si>
  <si>
    <t>List of Ingredients (L1)</t>
  </si>
  <si>
    <t>List of Ingredients (L2)</t>
  </si>
  <si>
    <t>(Legal) Product Name (L2)</t>
  </si>
  <si>
    <t>Storage Instructions (L1)</t>
  </si>
  <si>
    <t>Durability Reference (L1)</t>
  </si>
  <si>
    <t>Durability Reference (L2)</t>
  </si>
  <si>
    <t>Storage Instructions (L2)</t>
  </si>
  <si>
    <t>Site Technical</t>
  </si>
  <si>
    <t>Printed Packaging / Print Change</t>
  </si>
  <si>
    <t>New /
Amend</t>
  </si>
  <si>
    <t>[insert FOP design example]</t>
  </si>
  <si>
    <t>[insert BOP design example]</t>
  </si>
  <si>
    <t>[insert NECK design example]</t>
  </si>
  <si>
    <t>Preparation Instructions (L1)</t>
  </si>
  <si>
    <t>Preparation Instructions (L2)</t>
  </si>
  <si>
    <t>Liz Clifford (liz.clifford@kraftheinzcompany.com)</t>
  </si>
  <si>
    <t>Eric Eland (eric.eland@kraftheinzcompany.com)</t>
  </si>
  <si>
    <t>Sue Semple (sue.semple@kraftheinzcompany.com)</t>
  </si>
  <si>
    <t>Step</t>
  </si>
  <si>
    <t>Carin Hutjes (regulatoryaffairseurope@kraftheinzcompany.com)</t>
  </si>
  <si>
    <t>Jeroen Manders (regulatoryaffairseurope@kraftheinzcompany.com)</t>
  </si>
  <si>
    <t>Nikki Raemakers (regulatoryaffairseurope@kraftheinzcompany.com)</t>
  </si>
  <si>
    <t>[vacancy] (regulatoryaffairseurope@kraftheinzcompany.com)</t>
  </si>
  <si>
    <t>Olivia Hibbert / Fanny Gresset</t>
  </si>
  <si>
    <r>
      <t>HEINZ
EST</t>
    </r>
    <r>
      <rPr>
        <vertAlign val="superscript"/>
        <sz val="11"/>
        <rFont val="Arial"/>
        <family val="2"/>
      </rPr>
      <t>D</t>
    </r>
    <r>
      <rPr>
        <sz val="11"/>
        <rFont val="Arial"/>
        <family val="2"/>
      </rPr>
      <t xml:space="preserve"> 1869 EST</t>
    </r>
    <r>
      <rPr>
        <vertAlign val="superscript"/>
        <sz val="11"/>
        <rFont val="Arial"/>
        <family val="2"/>
      </rPr>
      <t>D</t>
    </r>
  </si>
  <si>
    <t>Variant</t>
  </si>
  <si>
    <t>'57'</t>
  </si>
  <si>
    <t>Smooth</t>
  </si>
  <si>
    <t>Jeroen Manders + Meike de Waal</t>
  </si>
  <si>
    <t>minimum
e-sign size</t>
  </si>
  <si>
    <t>Legal Address Food Business Operator (C1 + C2 + C3)</t>
  </si>
  <si>
    <t>www.heinz.eu</t>
  </si>
  <si>
    <t>-</t>
  </si>
  <si>
    <r>
      <rPr>
        <sz val="11"/>
        <color indexed="8"/>
        <rFont val="Arial"/>
        <family val="2"/>
      </rPr>
      <t xml:space="preserve">[language oval: </t>
    </r>
    <r>
      <rPr>
        <b/>
        <sz val="11"/>
        <color indexed="8"/>
        <rFont val="Arial"/>
        <family val="2"/>
      </rPr>
      <t>(PT)</t>
    </r>
    <r>
      <rPr>
        <sz val="11"/>
        <color indexed="8"/>
        <rFont val="Arial"/>
        <family val="2"/>
      </rPr>
      <t>]</t>
    </r>
    <r>
      <rPr>
        <b/>
        <sz val="11"/>
        <color indexed="8"/>
        <rFont val="Arial"/>
        <family val="2"/>
      </rPr>
      <t xml:space="preserve"> Maionese</t>
    </r>
  </si>
  <si>
    <r>
      <rPr>
        <sz val="11"/>
        <color indexed="8"/>
        <rFont val="Arial"/>
        <family val="2"/>
      </rPr>
      <t xml:space="preserve">[language oval: </t>
    </r>
    <r>
      <rPr>
        <b/>
        <sz val="11"/>
        <color indexed="8"/>
        <rFont val="Arial"/>
        <family val="2"/>
      </rPr>
      <t>(ES)</t>
    </r>
    <r>
      <rPr>
        <sz val="11"/>
        <color indexed="8"/>
        <rFont val="Arial"/>
        <family val="2"/>
      </rPr>
      <t>]</t>
    </r>
    <r>
      <rPr>
        <b/>
        <sz val="11"/>
        <color indexed="8"/>
        <rFont val="Arial"/>
        <family val="2"/>
      </rPr>
      <t xml:space="preserve"> Mayonesa</t>
    </r>
  </si>
  <si>
    <t>Ingredientes:</t>
  </si>
  <si>
    <t>MAYONESA</t>
  </si>
  <si>
    <t>Consumir preferentemente antes del: ver tapón.</t>
  </si>
  <si>
    <t>Consumir de preferência antes de: ver tampa.</t>
  </si>
  <si>
    <t>Uma vez aberto conservar no frigorífico.</t>
  </si>
  <si>
    <t>Una vez abierto conservar en el frigorífico.</t>
  </si>
  <si>
    <r>
      <rPr>
        <sz val="11"/>
        <color indexed="8"/>
        <rFont val="Arial"/>
        <family val="2"/>
      </rPr>
      <t xml:space="preserve">[country oval: </t>
    </r>
    <r>
      <rPr>
        <b/>
        <sz val="11"/>
        <color indexed="8"/>
        <rFont val="Arial"/>
        <family val="2"/>
      </rPr>
      <t>(ES)(PT)</t>
    </r>
    <r>
      <rPr>
        <sz val="11"/>
        <color indexed="8"/>
        <rFont val="Arial"/>
        <family val="2"/>
      </rPr>
      <t>] H.J. Heinz Foods Spain S.L. Carretera Rincón de Soto-Corella km 2,8 26540 Alfaro (La Rioja), España/Espanha.</t>
    </r>
  </si>
  <si>
    <t>Valor energético / Energia</t>
  </si>
  <si>
    <t>Grasas / Lípidos</t>
  </si>
  <si>
    <t>de las cuales saturadas / dos quais saturados</t>
  </si>
  <si>
    <t>de los cuales azúcares / dos quais açúcares</t>
  </si>
  <si>
    <t>[REALMENTE]
DELICIOSA</t>
  </si>
  <si>
    <t>Additional Consumer Services Information (C1+C2)</t>
  </si>
  <si>
    <t>1 + 2</t>
  </si>
  <si>
    <t xml:space="preserve">Fanny Gresset / </t>
  </si>
  <si>
    <t>Marcel Peters</t>
  </si>
  <si>
    <t>Minerve Wach (Minerve.Vicente@nl.hjheinz.com)</t>
  </si>
  <si>
    <t>Meike de Waal (Printed.PackagingHIC@nl.hjheinz.com)</t>
  </si>
  <si>
    <t>Tessa Eising</t>
  </si>
  <si>
    <t>hecha con huevos de gallinas camperas
sin colorantes
sin espesantes artificiales
sin aromas</t>
  </si>
  <si>
    <r>
      <t xml:space="preserve">Aceite de soja 68%, agua, yema de </t>
    </r>
    <r>
      <rPr>
        <b/>
        <sz val="11"/>
        <color indexed="8"/>
        <rFont val="Arial"/>
        <family val="2"/>
      </rPr>
      <t>huevo</t>
    </r>
    <r>
      <rPr>
        <sz val="11"/>
        <color indexed="8"/>
        <rFont val="Arial"/>
        <family val="2"/>
      </rPr>
      <t xml:space="preserve"> pasteurizada* 5%, vinagre de alcohol, azúcar, almidón, sal, semillas de </t>
    </r>
    <r>
      <rPr>
        <b/>
        <sz val="11"/>
        <color indexed="8"/>
        <rFont val="Arial"/>
        <family val="2"/>
      </rPr>
      <t>mostaza</t>
    </r>
    <r>
      <rPr>
        <sz val="11"/>
        <color indexed="8"/>
        <rFont val="Arial"/>
        <family val="2"/>
      </rPr>
      <t>, especias, antioxidante (EDTA de calcio y disodio).
*De huevos de gallinas camperas.</t>
    </r>
  </si>
  <si>
    <r>
      <t xml:space="preserve">Óleo de soja 68%, água, gema de </t>
    </r>
    <r>
      <rPr>
        <b/>
        <sz val="11"/>
        <color indexed="8"/>
        <rFont val="Arial"/>
        <family val="2"/>
      </rPr>
      <t>ovo</t>
    </r>
    <r>
      <rPr>
        <sz val="11"/>
        <color indexed="8"/>
        <rFont val="Arial"/>
        <family val="2"/>
      </rPr>
      <t xml:space="preserve"> pasteurizado* 5%, vinagre de álcool, açúcar, amido, sal, sementes de </t>
    </r>
    <r>
      <rPr>
        <b/>
        <sz val="11"/>
        <color indexed="8"/>
        <rFont val="Arial"/>
        <family val="2"/>
      </rPr>
      <t>mostarda</t>
    </r>
    <r>
      <rPr>
        <sz val="11"/>
        <color indexed="8"/>
        <rFont val="Arial"/>
        <family val="2"/>
      </rPr>
      <t>, especiarias, antioxidante (EDTA de cálcio dissódico).
*Ovos de galinhas criadas ao ar livre.</t>
    </r>
  </si>
  <si>
    <t>4 mm</t>
  </si>
  <si>
    <t>460 g</t>
  </si>
  <si>
    <t>530 ml</t>
  </si>
  <si>
    <r>
      <t xml:space="preserve">Nuestra mayonesa es indiscutiblemente deliciosa, suave y cremosa con ingredientes de la mejor calidad 
...y hecha únicamente con huevos camperos.
</t>
    </r>
    <r>
      <rPr>
        <i/>
        <sz val="11"/>
        <color rgb="FFFF0000"/>
        <rFont val="Arial"/>
        <family val="2"/>
      </rPr>
      <t>… [PT text] ...</t>
    </r>
  </si>
  <si>
    <t>[SERIOUSLY] 
GOOD Mayo</t>
  </si>
  <si>
    <t>Recipe and design change</t>
  </si>
  <si>
    <t>Supplier</t>
  </si>
  <si>
    <t>Fuji Seal (paulo.canelas@fr.fujiseal.com)</t>
  </si>
  <si>
    <t>n/a</t>
  </si>
  <si>
    <t>530ml</t>
  </si>
  <si>
    <t>glass jar</t>
  </si>
  <si>
    <t>294.00*102.00</t>
  </si>
  <si>
    <t>Fuji Seal</t>
  </si>
  <si>
    <t>Gravure? Please double check this</t>
  </si>
  <si>
    <t>Mayonnaise - Sleeve</t>
  </si>
  <si>
    <t>Colours sleeve P2755 C / P 2193 C / vinicap gold / P 2319 C / white / white
Used attached files from design agency JKR, although these are for the light variant as I dont have the STD variant. Can you therefore check if the colours mentioned above are correct? Please scale this up to the correct cuttersize mentioned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</si>
</sst>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_-* #,##0.00\ &quot;zł&quot;_-;\-* #,##0.00\ &quot;zł&quot;_-;_-* &quot;-&quot;??\ &quot;zł&quot;_-;_-@_-"/>
    <numFmt numFmtId="166" formatCode="0.0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u/>
      <sz val="10"/>
      <color theme="11"/>
      <name val="Arial"/>
      <family val="2"/>
    </font>
    <font>
      <b/>
      <sz val="48"/>
      <color indexed="62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sz val="11"/>
      <color indexed="21"/>
      <name val="Arial"/>
      <family val="2"/>
    </font>
    <font>
      <b/>
      <sz val="16"/>
      <color theme="0"/>
      <name val="Arial"/>
      <family val="2"/>
    </font>
    <font>
      <sz val="12"/>
      <color indexed="8"/>
      <name val="Arial"/>
      <family val="2"/>
    </font>
    <font>
      <u/>
      <sz val="10"/>
      <color theme="10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rgb="FFFF0000"/>
      <name val="Arial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1"/>
      <color theme="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color indexed="8"/>
      <name val="Arial"/>
      <family val="2"/>
    </font>
    <font>
      <i/>
      <sz val="11"/>
      <color rgb="FFFF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0000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CA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87">
    <xf numFmtId="0" fontId="0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30" borderId="0" applyNumberFormat="0" applyBorder="0" applyAlignment="0" applyProtection="0"/>
    <xf numFmtId="0" fontId="11" fillId="31" borderId="25" applyNumberFormat="0" applyAlignment="0" applyProtection="0"/>
    <xf numFmtId="0" fontId="12" fillId="32" borderId="26" applyNumberFormat="0" applyAlignment="0" applyProtection="0"/>
    <xf numFmtId="0" fontId="13" fillId="0" borderId="27" applyNumberFormat="0" applyFill="0" applyAlignment="0" applyProtection="0"/>
    <xf numFmtId="164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5" fillId="33" borderId="25" applyNumberFormat="0" applyAlignment="0" applyProtection="0"/>
    <xf numFmtId="0" fontId="18" fillId="2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7" fillId="34" borderId="31" applyNumberFormat="0" applyFont="0" applyAlignment="0" applyProtection="0"/>
    <xf numFmtId="0" fontId="19" fillId="31" borderId="32" applyNumberFormat="0" applyAlignment="0" applyProtection="0"/>
    <xf numFmtId="0" fontId="2" fillId="0" borderId="0"/>
    <xf numFmtId="0" fontId="3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28" applyNumberFormat="0" applyFill="0" applyAlignment="0" applyProtection="0"/>
    <xf numFmtId="0" fontId="17" fillId="0" borderId="29" applyNumberFormat="0" applyFill="0" applyAlignment="0" applyProtection="0"/>
    <xf numFmtId="0" fontId="14" fillId="0" borderId="30" applyNumberFormat="0" applyFill="0" applyAlignment="0" applyProtection="0"/>
    <xf numFmtId="0" fontId="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3" fillId="0" borderId="0"/>
    <xf numFmtId="0" fontId="35" fillId="0" borderId="0" applyNumberFormat="0" applyFill="0" applyBorder="0" applyAlignment="0" applyProtection="0"/>
  </cellStyleXfs>
  <cellXfs count="243">
    <xf numFmtId="0" fontId="0" fillId="0" borderId="0" xfId="0"/>
    <xf numFmtId="0" fontId="25" fillId="0" borderId="0" xfId="0" applyFont="1" applyBorder="1"/>
    <xf numFmtId="0" fontId="25" fillId="0" borderId="0" xfId="0" applyFont="1" applyBorder="1" applyAlignment="1"/>
    <xf numFmtId="0" fontId="0" fillId="0" borderId="0" xfId="0" applyFont="1" applyBorder="1"/>
    <xf numFmtId="0" fontId="0" fillId="0" borderId="0" xfId="0" applyFont="1" applyBorder="1" applyAlignment="1"/>
    <xf numFmtId="0" fontId="27" fillId="2" borderId="0" xfId="34" applyFont="1" applyFill="1" applyAlignment="1">
      <alignment vertical="center"/>
    </xf>
    <xf numFmtId="0" fontId="26" fillId="2" borderId="0" xfId="34" applyFont="1" applyFill="1" applyAlignment="1">
      <alignment vertical="center"/>
    </xf>
    <xf numFmtId="0" fontId="26" fillId="2" borderId="0" xfId="34" applyFont="1" applyFill="1" applyAlignment="1">
      <alignment horizontal="left" vertical="center"/>
    </xf>
    <xf numFmtId="0" fontId="28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/>
    </xf>
    <xf numFmtId="0" fontId="29" fillId="3" borderId="0" xfId="34" applyFont="1" applyFill="1" applyBorder="1" applyAlignment="1">
      <alignment vertical="center" wrapText="1"/>
    </xf>
    <xf numFmtId="0" fontId="26" fillId="2" borderId="0" xfId="34" applyFont="1" applyFill="1" applyBorder="1" applyAlignment="1">
      <alignment vertical="center" wrapText="1"/>
    </xf>
    <xf numFmtId="0" fontId="27" fillId="3" borderId="0" xfId="34" applyFont="1" applyFill="1" applyBorder="1" applyAlignment="1">
      <alignment vertical="center" wrapText="1"/>
    </xf>
    <xf numFmtId="0" fontId="27" fillId="3" borderId="0" xfId="34" applyFont="1" applyFill="1" applyBorder="1" applyAlignment="1">
      <alignment vertical="center"/>
    </xf>
    <xf numFmtId="0" fontId="28" fillId="2" borderId="0" xfId="34" applyFont="1" applyFill="1" applyBorder="1" applyAlignment="1">
      <alignment horizontal="center" vertical="center" wrapText="1"/>
    </xf>
    <xf numFmtId="0" fontId="27" fillId="2" borderId="0" xfId="34" applyFont="1" applyFill="1" applyAlignment="1">
      <alignment vertical="center" wrapText="1"/>
    </xf>
    <xf numFmtId="0" fontId="28" fillId="2" borderId="1" xfId="34" applyFont="1" applyFill="1" applyBorder="1" applyAlignment="1">
      <alignment horizontal="center" vertical="center" wrapText="1"/>
    </xf>
    <xf numFmtId="0" fontId="26" fillId="2" borderId="1" xfId="34" applyFont="1" applyFill="1" applyBorder="1" applyAlignment="1">
      <alignment horizontal="center" vertical="center" wrapText="1"/>
    </xf>
    <xf numFmtId="0" fontId="29" fillId="2" borderId="0" xfId="34" applyFont="1" applyFill="1" applyBorder="1" applyAlignment="1">
      <alignment vertical="center" wrapText="1"/>
    </xf>
    <xf numFmtId="0" fontId="28" fillId="2" borderId="0" xfId="34" applyFont="1" applyFill="1" applyAlignment="1">
      <alignment vertical="center" wrapText="1"/>
    </xf>
    <xf numFmtId="0" fontId="28" fillId="2" borderId="2" xfId="34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vertical="center"/>
    </xf>
    <xf numFmtId="0" fontId="27" fillId="2" borderId="0" xfId="34" applyNumberFormat="1" applyFont="1" applyFill="1" applyAlignment="1">
      <alignment vertical="center" wrapText="1"/>
    </xf>
    <xf numFmtId="0" fontId="27" fillId="2" borderId="0" xfId="34" applyNumberFormat="1" applyFont="1" applyFill="1" applyAlignment="1">
      <alignment vertical="center"/>
    </xf>
    <xf numFmtId="0" fontId="28" fillId="2" borderId="0" xfId="34" applyFont="1" applyFill="1" applyBorder="1" applyAlignment="1">
      <alignment horizontal="left" vertical="top" wrapText="1"/>
    </xf>
    <xf numFmtId="166" fontId="27" fillId="38" borderId="1" xfId="0" applyNumberFormat="1" applyFont="1" applyFill="1" applyBorder="1" applyAlignment="1">
      <alignment horizontal="right" vertical="center"/>
    </xf>
    <xf numFmtId="0" fontId="32" fillId="36" borderId="0" xfId="0" applyFont="1" applyFill="1" applyBorder="1" applyAlignment="1">
      <alignment horizontal="center" vertical="center"/>
    </xf>
    <xf numFmtId="0" fontId="27" fillId="36" borderId="0" xfId="34" applyFont="1" applyFill="1" applyAlignment="1">
      <alignment vertical="center" wrapText="1"/>
    </xf>
    <xf numFmtId="0" fontId="28" fillId="36" borderId="0" xfId="34" applyFont="1" applyFill="1" applyBorder="1" applyAlignment="1">
      <alignment horizontal="left" vertical="top" wrapText="1"/>
    </xf>
    <xf numFmtId="0" fontId="27" fillId="36" borderId="0" xfId="34" applyFont="1" applyFill="1" applyBorder="1" applyAlignment="1">
      <alignment vertical="center"/>
    </xf>
    <xf numFmtId="0" fontId="28" fillId="36" borderId="0" xfId="34" applyFont="1" applyFill="1" applyBorder="1" applyAlignment="1">
      <alignment vertical="center" wrapText="1"/>
    </xf>
    <xf numFmtId="0" fontId="3" fillId="0" borderId="0" xfId="35"/>
    <xf numFmtId="0" fontId="3" fillId="0" borderId="0" xfId="35" applyFill="1"/>
    <xf numFmtId="0" fontId="0" fillId="0" borderId="0" xfId="35" applyFont="1"/>
    <xf numFmtId="0" fontId="0" fillId="0" borderId="0" xfId="35" applyFont="1" applyFill="1"/>
    <xf numFmtId="0" fontId="28" fillId="36" borderId="0" xfId="34" applyFont="1" applyFill="1" applyBorder="1" applyAlignment="1">
      <alignment vertical="top" wrapText="1"/>
    </xf>
    <xf numFmtId="0" fontId="26" fillId="36" borderId="0" xfId="34" applyFont="1" applyFill="1" applyBorder="1" applyAlignment="1">
      <alignment horizontal="center" vertical="center"/>
    </xf>
    <xf numFmtId="0" fontId="28" fillId="36" borderId="0" xfId="34" applyFont="1" applyFill="1" applyBorder="1" applyAlignment="1">
      <alignment horizontal="center" vertical="center" wrapText="1"/>
    </xf>
    <xf numFmtId="0" fontId="27" fillId="36" borderId="0" xfId="34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6" fillId="2" borderId="1" xfId="34" applyFont="1" applyFill="1" applyBorder="1" applyAlignment="1">
      <alignment horizontal="center" vertical="center" wrapText="1"/>
    </xf>
    <xf numFmtId="0" fontId="28" fillId="2" borderId="0" xfId="34" applyFont="1" applyFill="1" applyBorder="1" applyAlignment="1">
      <alignment horizontal="center" vertical="center" wrapText="1"/>
    </xf>
    <xf numFmtId="0" fontId="42" fillId="0" borderId="0" xfId="384" applyFont="1"/>
    <xf numFmtId="0" fontId="42" fillId="0" borderId="0" xfId="384" applyFont="1" applyAlignment="1">
      <alignment horizontal="center"/>
    </xf>
    <xf numFmtId="0" fontId="41" fillId="0" borderId="0" xfId="384" applyFont="1" applyAlignment="1">
      <alignment horizontal="center"/>
    </xf>
    <xf numFmtId="0" fontId="40" fillId="0" borderId="0" xfId="384" applyFont="1"/>
    <xf numFmtId="0" fontId="42" fillId="0" borderId="0" xfId="384" applyFont="1"/>
    <xf numFmtId="0" fontId="40" fillId="0" borderId="0" xfId="384" applyFont="1" applyAlignment="1">
      <alignment horizontal="center"/>
    </xf>
    <xf numFmtId="0" fontId="42" fillId="0" borderId="0" xfId="384" applyFont="1" applyAlignment="1">
      <alignment horizontal="center"/>
    </xf>
    <xf numFmtId="0" fontId="41" fillId="0" borderId="0" xfId="384" applyFont="1" applyAlignment="1">
      <alignment horizontal="center"/>
    </xf>
    <xf numFmtId="0" fontId="39" fillId="0" borderId="0" xfId="384" applyFont="1" applyAlignment="1">
      <alignment horizontal="center"/>
    </xf>
    <xf numFmtId="0" fontId="26" fillId="2" borderId="0" xfId="34" applyFont="1" applyFill="1" applyBorder="1" applyAlignment="1">
      <alignment horizontal="left" vertical="center" indent="1"/>
    </xf>
    <xf numFmtId="0" fontId="28" fillId="2" borderId="1" xfId="34" applyFont="1" applyFill="1" applyBorder="1" applyAlignment="1">
      <alignment horizontal="center" vertical="center" wrapText="1"/>
    </xf>
    <xf numFmtId="0" fontId="43" fillId="37" borderId="50" xfId="34" applyFont="1" applyFill="1" applyBorder="1" applyAlignment="1">
      <alignment horizontal="center" vertical="center"/>
    </xf>
    <xf numFmtId="0" fontId="26" fillId="38" borderId="33" xfId="385" applyFont="1" applyFill="1" applyBorder="1" applyAlignment="1">
      <alignment horizontal="center" vertical="center"/>
    </xf>
    <xf numFmtId="0" fontId="26" fillId="38" borderId="40" xfId="385" applyFont="1" applyFill="1" applyBorder="1" applyAlignment="1">
      <alignment horizontal="center" vertical="center"/>
    </xf>
    <xf numFmtId="0" fontId="27" fillId="2" borderId="0" xfId="34" applyFont="1" applyFill="1" applyAlignment="1">
      <alignment horizontal="left" vertical="center" indent="1"/>
    </xf>
    <xf numFmtId="1" fontId="27" fillId="38" borderId="1" xfId="0" applyNumberFormat="1" applyFont="1" applyFill="1" applyBorder="1" applyAlignment="1">
      <alignment horizontal="right" vertical="center"/>
    </xf>
    <xf numFmtId="0" fontId="46" fillId="2" borderId="2" xfId="34" applyFont="1" applyFill="1" applyBorder="1" applyAlignment="1">
      <alignment horizontal="left" vertical="center" wrapText="1"/>
    </xf>
    <xf numFmtId="0" fontId="27" fillId="2" borderId="33" xfId="0" applyFont="1" applyFill="1" applyBorder="1" applyAlignment="1">
      <alignment horizontal="center" vertical="center"/>
    </xf>
    <xf numFmtId="0" fontId="27" fillId="2" borderId="33" xfId="34" applyFont="1" applyFill="1" applyBorder="1" applyAlignment="1">
      <alignment horizontal="center" vertical="center"/>
    </xf>
    <xf numFmtId="166" fontId="27" fillId="38" borderId="7" xfId="0" applyNumberFormat="1" applyFont="1" applyFill="1" applyBorder="1" applyAlignment="1">
      <alignment horizontal="right" vertical="center"/>
    </xf>
    <xf numFmtId="0" fontId="27" fillId="2" borderId="40" xfId="0" applyFont="1" applyFill="1" applyBorder="1" applyAlignment="1">
      <alignment horizontal="center" vertical="center"/>
    </xf>
    <xf numFmtId="0" fontId="30" fillId="38" borderId="1" xfId="34" applyFont="1" applyFill="1" applyBorder="1" applyAlignment="1">
      <alignment horizontal="center" vertical="center" wrapText="1"/>
    </xf>
    <xf numFmtId="0" fontId="30" fillId="38" borderId="1" xfId="34" applyFont="1" applyFill="1" applyBorder="1" applyAlignment="1">
      <alignment horizontal="center" vertical="center" wrapText="1"/>
    </xf>
    <xf numFmtId="0" fontId="27" fillId="38" borderId="1" xfId="34" applyFont="1" applyFill="1" applyBorder="1" applyAlignment="1">
      <alignment horizontal="center" vertical="center" wrapText="1"/>
    </xf>
    <xf numFmtId="0" fontId="28" fillId="2" borderId="53" xfId="34" applyFont="1" applyFill="1" applyBorder="1" applyAlignment="1">
      <alignment horizontal="center" vertical="center" wrapText="1"/>
    </xf>
    <xf numFmtId="0" fontId="28" fillId="2" borderId="54" xfId="34" applyFont="1" applyFill="1" applyBorder="1" applyAlignment="1">
      <alignment horizontal="center" vertical="center" wrapText="1"/>
    </xf>
    <xf numFmtId="0" fontId="27" fillId="38" borderId="35" xfId="34" applyFont="1" applyFill="1" applyBorder="1" applyAlignment="1">
      <alignment horizontal="left" vertical="center" wrapText="1" indent="1"/>
    </xf>
    <xf numFmtId="0" fontId="27" fillId="38" borderId="3" xfId="34" applyFont="1" applyFill="1" applyBorder="1" applyAlignment="1">
      <alignment horizontal="left" vertical="center" wrapText="1" indent="1"/>
    </xf>
    <xf numFmtId="0" fontId="27" fillId="38" borderId="11" xfId="34" applyFont="1" applyFill="1" applyBorder="1" applyAlignment="1">
      <alignment horizontal="left" vertical="center" wrapText="1" indent="1"/>
    </xf>
    <xf numFmtId="0" fontId="27" fillId="38" borderId="37" xfId="34" applyFont="1" applyFill="1" applyBorder="1" applyAlignment="1">
      <alignment horizontal="left" vertical="center" wrapText="1" indent="1"/>
    </xf>
    <xf numFmtId="0" fontId="27" fillId="38" borderId="5" xfId="34" applyFont="1" applyFill="1" applyBorder="1" applyAlignment="1">
      <alignment horizontal="left" vertical="center" wrapText="1" indent="1"/>
    </xf>
    <xf numFmtId="0" fontId="27" fillId="38" borderId="6" xfId="34" applyFont="1" applyFill="1" applyBorder="1" applyAlignment="1">
      <alignment horizontal="left" vertical="center" wrapText="1" indent="1"/>
    </xf>
    <xf numFmtId="0" fontId="27" fillId="38" borderId="35" xfId="34" applyFont="1" applyFill="1" applyBorder="1" applyAlignment="1">
      <alignment horizontal="left" vertical="center" wrapText="1" indent="2"/>
    </xf>
    <xf numFmtId="0" fontId="27" fillId="38" borderId="3" xfId="34" applyFont="1" applyFill="1" applyBorder="1" applyAlignment="1">
      <alignment horizontal="left" vertical="center" wrapText="1" indent="2"/>
    </xf>
    <xf numFmtId="0" fontId="27" fillId="38" borderId="11" xfId="34" applyFont="1" applyFill="1" applyBorder="1" applyAlignment="1">
      <alignment horizontal="left" vertical="center" wrapText="1" indent="2"/>
    </xf>
    <xf numFmtId="0" fontId="27" fillId="38" borderId="37" xfId="34" applyFont="1" applyFill="1" applyBorder="1" applyAlignment="1">
      <alignment horizontal="left" vertical="center" wrapText="1" indent="2"/>
    </xf>
    <xf numFmtId="0" fontId="27" fillId="38" borderId="5" xfId="34" applyFont="1" applyFill="1" applyBorder="1" applyAlignment="1">
      <alignment horizontal="left" vertical="center" wrapText="1" indent="2"/>
    </xf>
    <xf numFmtId="0" fontId="27" fillId="38" borderId="6" xfId="34" applyFont="1" applyFill="1" applyBorder="1" applyAlignment="1">
      <alignment horizontal="left" vertical="center" wrapText="1" indent="2"/>
    </xf>
    <xf numFmtId="0" fontId="27" fillId="38" borderId="1" xfId="34" applyFont="1" applyFill="1" applyBorder="1" applyAlignment="1">
      <alignment horizontal="center" vertical="center" wrapText="1"/>
    </xf>
    <xf numFmtId="0" fontId="28" fillId="2" borderId="1" xfId="34" applyFont="1" applyFill="1" applyBorder="1" applyAlignment="1">
      <alignment horizontal="center" vertical="center" wrapText="1"/>
    </xf>
    <xf numFmtId="0" fontId="30" fillId="38" borderId="1" xfId="34" applyFont="1" applyFill="1" applyBorder="1" applyAlignment="1">
      <alignment horizontal="center" vertical="center" wrapText="1"/>
    </xf>
    <xf numFmtId="0" fontId="27" fillId="38" borderId="10" xfId="34" applyFont="1" applyFill="1" applyBorder="1" applyAlignment="1">
      <alignment horizontal="center" vertical="center" wrapText="1"/>
    </xf>
    <xf numFmtId="0" fontId="27" fillId="38" borderId="13" xfId="34" applyFont="1" applyFill="1" applyBorder="1" applyAlignment="1">
      <alignment horizontal="center" vertical="center" wrapText="1"/>
    </xf>
    <xf numFmtId="0" fontId="26" fillId="2" borderId="1" xfId="34" applyFont="1" applyFill="1" applyBorder="1" applyAlignment="1">
      <alignment horizontal="center" vertical="center" wrapText="1"/>
    </xf>
    <xf numFmtId="0" fontId="26" fillId="2" borderId="10" xfId="34" applyFont="1" applyFill="1" applyBorder="1" applyAlignment="1">
      <alignment horizontal="center" vertical="center" wrapText="1"/>
    </xf>
    <xf numFmtId="0" fontId="26" fillId="2" borderId="13" xfId="34" applyFont="1" applyFill="1" applyBorder="1" applyAlignment="1">
      <alignment horizontal="center" vertical="center" wrapText="1"/>
    </xf>
    <xf numFmtId="0" fontId="27" fillId="38" borderId="17" xfId="34" applyFont="1" applyFill="1" applyBorder="1" applyAlignment="1">
      <alignment horizontal="center" vertical="center" wrapText="1"/>
    </xf>
    <xf numFmtId="0" fontId="27" fillId="38" borderId="18" xfId="34" applyFont="1" applyFill="1" applyBorder="1" applyAlignment="1">
      <alignment horizontal="center" vertical="center" wrapText="1"/>
    </xf>
    <xf numFmtId="0" fontId="27" fillId="38" borderId="19" xfId="34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0" fontId="28" fillId="2" borderId="0" xfId="34" applyFont="1" applyFill="1" applyBorder="1" applyAlignment="1">
      <alignment horizontal="center" vertical="center" wrapText="1"/>
    </xf>
    <xf numFmtId="0" fontId="28" fillId="38" borderId="35" xfId="34" applyFont="1" applyFill="1" applyBorder="1" applyAlignment="1">
      <alignment horizontal="left" vertical="top" wrapText="1"/>
    </xf>
    <xf numFmtId="0" fontId="28" fillId="38" borderId="3" xfId="34" applyFont="1" applyFill="1" applyBorder="1" applyAlignment="1">
      <alignment horizontal="left" vertical="top" wrapText="1"/>
    </xf>
    <xf numFmtId="0" fontId="28" fillId="38" borderId="11" xfId="34" applyFont="1" applyFill="1" applyBorder="1" applyAlignment="1">
      <alignment horizontal="left" vertical="top" wrapText="1"/>
    </xf>
    <xf numFmtId="0" fontId="34" fillId="38" borderId="10" xfId="34" applyFont="1" applyFill="1" applyBorder="1" applyAlignment="1">
      <alignment horizontal="center" vertical="center" wrapText="1"/>
    </xf>
    <xf numFmtId="0" fontId="34" fillId="38" borderId="14" xfId="34" applyFont="1" applyFill="1" applyBorder="1" applyAlignment="1">
      <alignment horizontal="center" vertical="center" wrapText="1"/>
    </xf>
    <xf numFmtId="0" fontId="34" fillId="38" borderId="13" xfId="34" applyFont="1" applyFill="1" applyBorder="1" applyAlignment="1">
      <alignment horizontal="center" vertical="center" wrapText="1"/>
    </xf>
    <xf numFmtId="0" fontId="37" fillId="2" borderId="10" xfId="34" applyFont="1" applyFill="1" applyBorder="1" applyAlignment="1">
      <alignment horizontal="left" vertical="center" wrapText="1" indent="1"/>
    </xf>
    <xf numFmtId="0" fontId="28" fillId="2" borderId="14" xfId="34" applyFont="1" applyFill="1" applyBorder="1" applyAlignment="1">
      <alignment horizontal="left" vertical="center" wrapText="1" indent="1"/>
    </xf>
    <xf numFmtId="0" fontId="28" fillId="2" borderId="13" xfId="34" applyFont="1" applyFill="1" applyBorder="1" applyAlignment="1">
      <alignment horizontal="left" vertical="center" wrapText="1" indent="1"/>
    </xf>
    <xf numFmtId="0" fontId="28" fillId="2" borderId="1" xfId="34" applyFont="1" applyFill="1" applyBorder="1" applyAlignment="1">
      <alignment horizontal="left" vertical="center" wrapText="1" indent="1"/>
    </xf>
    <xf numFmtId="0" fontId="34" fillId="38" borderId="1" xfId="34" applyFont="1" applyFill="1" applyBorder="1" applyAlignment="1">
      <alignment horizontal="center" vertical="center" wrapText="1"/>
    </xf>
    <xf numFmtId="0" fontId="28" fillId="38" borderId="17" xfId="34" applyFont="1" applyFill="1" applyBorder="1" applyAlignment="1">
      <alignment horizontal="left" vertical="center" wrapText="1" indent="1"/>
    </xf>
    <xf numFmtId="0" fontId="28" fillId="38" borderId="18" xfId="34" applyFont="1" applyFill="1" applyBorder="1" applyAlignment="1">
      <alignment horizontal="left" vertical="center" wrapText="1" indent="1"/>
    </xf>
    <xf numFmtId="0" fontId="28" fillId="38" borderId="19" xfId="34" applyFont="1" applyFill="1" applyBorder="1" applyAlignment="1">
      <alignment horizontal="left" vertical="center" wrapText="1" indent="1"/>
    </xf>
    <xf numFmtId="0" fontId="28" fillId="2" borderId="10" xfId="34" applyFont="1" applyFill="1" applyBorder="1" applyAlignment="1">
      <alignment horizontal="left" vertical="center" wrapText="1" indent="1"/>
    </xf>
    <xf numFmtId="0" fontId="26" fillId="2" borderId="14" xfId="34" applyFont="1" applyFill="1" applyBorder="1" applyAlignment="1">
      <alignment horizontal="center" vertical="center" wrapText="1"/>
    </xf>
    <xf numFmtId="0" fontId="27" fillId="38" borderId="14" xfId="34" applyFont="1" applyFill="1" applyBorder="1" applyAlignment="1">
      <alignment horizontal="center" vertical="center" wrapText="1"/>
    </xf>
    <xf numFmtId="0" fontId="35" fillId="38" borderId="17" xfId="386" applyFill="1" applyBorder="1" applyAlignment="1">
      <alignment horizontal="left" vertical="top" wrapText="1"/>
    </xf>
    <xf numFmtId="0" fontId="28" fillId="38" borderId="18" xfId="34" applyFont="1" applyFill="1" applyBorder="1" applyAlignment="1">
      <alignment horizontal="left" vertical="top" wrapText="1"/>
    </xf>
    <xf numFmtId="0" fontId="28" fillId="38" borderId="19" xfId="34" applyFont="1" applyFill="1" applyBorder="1" applyAlignment="1">
      <alignment horizontal="left" vertical="top" wrapText="1"/>
    </xf>
    <xf numFmtId="0" fontId="27" fillId="38" borderId="17" xfId="34" quotePrefix="1" applyFont="1" applyFill="1" applyBorder="1" applyAlignment="1">
      <alignment horizontal="center" vertical="center" wrapText="1"/>
    </xf>
    <xf numFmtId="0" fontId="44" fillId="38" borderId="18" xfId="34" applyFont="1" applyFill="1" applyBorder="1" applyAlignment="1">
      <alignment horizontal="center" vertical="center" wrapText="1"/>
    </xf>
    <xf numFmtId="0" fontId="44" fillId="38" borderId="19" xfId="34" applyFont="1" applyFill="1" applyBorder="1" applyAlignment="1">
      <alignment horizontal="center" vertical="center" wrapText="1"/>
    </xf>
    <xf numFmtId="0" fontId="26" fillId="38" borderId="35" xfId="0" applyFont="1" applyFill="1" applyBorder="1" applyAlignment="1">
      <alignment horizontal="center" vertical="center"/>
    </xf>
    <xf numFmtId="0" fontId="26" fillId="38" borderId="3" xfId="0" applyFont="1" applyFill="1" applyBorder="1" applyAlignment="1">
      <alignment horizontal="center" vertical="center"/>
    </xf>
    <xf numFmtId="0" fontId="26" fillId="38" borderId="11" xfId="0" applyFont="1" applyFill="1" applyBorder="1" applyAlignment="1">
      <alignment horizontal="center" vertical="center"/>
    </xf>
    <xf numFmtId="0" fontId="26" fillId="38" borderId="12" xfId="0" applyFont="1" applyFill="1" applyBorder="1" applyAlignment="1">
      <alignment horizontal="center" vertical="center"/>
    </xf>
    <xf numFmtId="0" fontId="26" fillId="38" borderId="0" xfId="0" applyFont="1" applyFill="1" applyBorder="1" applyAlignment="1">
      <alignment horizontal="center" vertical="center"/>
    </xf>
    <xf numFmtId="0" fontId="26" fillId="38" borderId="36" xfId="0" applyFont="1" applyFill="1" applyBorder="1" applyAlignment="1">
      <alignment horizontal="center" vertical="center"/>
    </xf>
    <xf numFmtId="0" fontId="26" fillId="38" borderId="37" xfId="0" applyFont="1" applyFill="1" applyBorder="1" applyAlignment="1">
      <alignment horizontal="center" vertical="center"/>
    </xf>
    <xf numFmtId="0" fontId="26" fillId="38" borderId="5" xfId="0" applyFont="1" applyFill="1" applyBorder="1" applyAlignment="1">
      <alignment horizontal="center" vertical="center"/>
    </xf>
    <xf numFmtId="0" fontId="26" fillId="38" borderId="6" xfId="0" applyFont="1" applyFill="1" applyBorder="1" applyAlignment="1">
      <alignment horizontal="center" vertical="center"/>
    </xf>
    <xf numFmtId="0" fontId="28" fillId="4" borderId="17" xfId="34" applyFont="1" applyFill="1" applyBorder="1" applyAlignment="1">
      <alignment horizontal="center" vertical="center" wrapText="1"/>
    </xf>
    <xf numFmtId="0" fontId="28" fillId="4" borderId="18" xfId="34" applyFont="1" applyFill="1" applyBorder="1" applyAlignment="1">
      <alignment horizontal="center" vertical="center" wrapText="1"/>
    </xf>
    <xf numFmtId="0" fontId="28" fillId="4" borderId="19" xfId="34" applyFont="1" applyFill="1" applyBorder="1" applyAlignment="1">
      <alignment horizontal="center" vertical="center" wrapText="1"/>
    </xf>
    <xf numFmtId="0" fontId="33" fillId="35" borderId="0" xfId="34" applyFont="1" applyFill="1" applyBorder="1" applyAlignment="1">
      <alignment horizontal="left" vertical="center" wrapText="1" indent="2"/>
    </xf>
    <xf numFmtId="0" fontId="28" fillId="2" borderId="10" xfId="34" applyFont="1" applyFill="1" applyBorder="1" applyAlignment="1">
      <alignment horizontal="center" vertical="center" wrapText="1"/>
    </xf>
    <xf numFmtId="0" fontId="28" fillId="2" borderId="14" xfId="34" applyFont="1" applyFill="1" applyBorder="1" applyAlignment="1">
      <alignment horizontal="center" vertical="center" wrapText="1"/>
    </xf>
    <xf numFmtId="0" fontId="28" fillId="2" borderId="13" xfId="34" applyFont="1" applyFill="1" applyBorder="1" applyAlignment="1">
      <alignment horizontal="center" vertical="center" wrapText="1"/>
    </xf>
    <xf numFmtId="0" fontId="30" fillId="38" borderId="10" xfId="34" applyFont="1" applyFill="1" applyBorder="1" applyAlignment="1">
      <alignment horizontal="center" vertical="center" wrapText="1"/>
    </xf>
    <xf numFmtId="0" fontId="30" fillId="38" borderId="14" xfId="34" applyFont="1" applyFill="1" applyBorder="1" applyAlignment="1">
      <alignment horizontal="center" vertical="center" wrapText="1"/>
    </xf>
    <xf numFmtId="0" fontId="30" fillId="38" borderId="13" xfId="34" applyFont="1" applyFill="1" applyBorder="1" applyAlignment="1">
      <alignment horizontal="center" vertical="center" wrapText="1"/>
    </xf>
    <xf numFmtId="0" fontId="26" fillId="2" borderId="34" xfId="34" applyFont="1" applyFill="1" applyBorder="1" applyAlignment="1">
      <alignment horizontal="left" vertical="center" indent="1"/>
    </xf>
    <xf numFmtId="0" fontId="26" fillId="2" borderId="1" xfId="34" applyFont="1" applyFill="1" applyBorder="1" applyAlignment="1">
      <alignment horizontal="left" vertical="center" indent="1"/>
    </xf>
    <xf numFmtId="0" fontId="27" fillId="38" borderId="1" xfId="34" applyFont="1" applyFill="1" applyBorder="1" applyAlignment="1">
      <alignment horizontal="left" vertical="center" indent="1"/>
    </xf>
    <xf numFmtId="0" fontId="27" fillId="38" borderId="10" xfId="34" applyFont="1" applyFill="1" applyBorder="1" applyAlignment="1">
      <alignment horizontal="left" vertical="center" indent="1"/>
    </xf>
    <xf numFmtId="0" fontId="27" fillId="38" borderId="10" xfId="34" applyFont="1" applyFill="1" applyBorder="1" applyAlignment="1">
      <alignment horizontal="center" vertical="center"/>
    </xf>
    <xf numFmtId="0" fontId="27" fillId="38" borderId="14" xfId="34" applyFont="1" applyFill="1" applyBorder="1" applyAlignment="1">
      <alignment horizontal="center" vertical="center"/>
    </xf>
    <xf numFmtId="0" fontId="27" fillId="38" borderId="16" xfId="34" applyFont="1" applyFill="1" applyBorder="1" applyAlignment="1">
      <alignment horizontal="center" vertical="center"/>
    </xf>
    <xf numFmtId="0" fontId="27" fillId="38" borderId="51" xfId="34" applyFont="1" applyFill="1" applyBorder="1" applyAlignment="1">
      <alignment horizontal="center" vertical="center"/>
    </xf>
    <xf numFmtId="0" fontId="27" fillId="38" borderId="45" xfId="34" applyFont="1" applyFill="1" applyBorder="1" applyAlignment="1">
      <alignment horizontal="center" vertical="center"/>
    </xf>
    <xf numFmtId="0" fontId="27" fillId="38" borderId="52" xfId="34" applyFont="1" applyFill="1" applyBorder="1" applyAlignment="1">
      <alignment horizontal="center" vertical="center"/>
    </xf>
    <xf numFmtId="0" fontId="28" fillId="2" borderId="15" xfId="34" applyFont="1" applyFill="1" applyBorder="1" applyAlignment="1">
      <alignment horizontal="left" vertical="center" wrapText="1"/>
    </xf>
    <xf numFmtId="0" fontId="27" fillId="2" borderId="3" xfId="34" applyFont="1" applyFill="1" applyBorder="1" applyAlignment="1">
      <alignment horizontal="left" vertical="top"/>
    </xf>
    <xf numFmtId="0" fontId="27" fillId="2" borderId="11" xfId="34" applyFont="1" applyFill="1" applyBorder="1" applyAlignment="1">
      <alignment horizontal="left" vertical="top"/>
    </xf>
    <xf numFmtId="0" fontId="27" fillId="2" borderId="12" xfId="34" applyFont="1" applyFill="1" applyBorder="1" applyAlignment="1">
      <alignment horizontal="left" vertical="top"/>
    </xf>
    <xf numFmtId="0" fontId="27" fillId="2" borderId="0" xfId="34" applyFont="1" applyFill="1" applyBorder="1" applyAlignment="1">
      <alignment horizontal="left" vertical="top"/>
    </xf>
    <xf numFmtId="0" fontId="27" fillId="2" borderId="36" xfId="34" applyFont="1" applyFill="1" applyBorder="1" applyAlignment="1">
      <alignment horizontal="left" vertical="top"/>
    </xf>
    <xf numFmtId="0" fontId="27" fillId="2" borderId="37" xfId="34" applyFont="1" applyFill="1" applyBorder="1" applyAlignment="1">
      <alignment horizontal="left" vertical="top"/>
    </xf>
    <xf numFmtId="0" fontId="27" fillId="2" borderId="5" xfId="34" applyFont="1" applyFill="1" applyBorder="1" applyAlignment="1">
      <alignment horizontal="left" vertical="top"/>
    </xf>
    <xf numFmtId="0" fontId="27" fillId="2" borderId="6" xfId="34" applyFont="1" applyFill="1" applyBorder="1" applyAlignment="1">
      <alignment horizontal="left" vertical="top"/>
    </xf>
    <xf numFmtId="0" fontId="44" fillId="38" borderId="1" xfId="34" applyFont="1" applyFill="1" applyBorder="1" applyAlignment="1">
      <alignment horizontal="center" vertical="center"/>
    </xf>
    <xf numFmtId="0" fontId="44" fillId="38" borderId="33" xfId="34" applyFont="1" applyFill="1" applyBorder="1" applyAlignment="1">
      <alignment horizontal="center" vertical="center"/>
    </xf>
    <xf numFmtId="0" fontId="27" fillId="38" borderId="1" xfId="34" applyFont="1" applyFill="1" applyBorder="1" applyAlignment="1">
      <alignment horizontal="center" vertical="center"/>
    </xf>
    <xf numFmtId="0" fontId="27" fillId="38" borderId="33" xfId="34" applyFont="1" applyFill="1" applyBorder="1" applyAlignment="1">
      <alignment horizontal="center" vertical="center"/>
    </xf>
    <xf numFmtId="0" fontId="27" fillId="38" borderId="7" xfId="34" applyFont="1" applyFill="1" applyBorder="1" applyAlignment="1">
      <alignment horizontal="center" vertical="center"/>
    </xf>
    <xf numFmtId="0" fontId="27" fillId="38" borderId="40" xfId="34" applyFont="1" applyFill="1" applyBorder="1" applyAlignment="1">
      <alignment horizontal="center" vertical="center"/>
    </xf>
    <xf numFmtId="0" fontId="26" fillId="2" borderId="4" xfId="34" applyFont="1" applyFill="1" applyBorder="1" applyAlignment="1">
      <alignment horizontal="left" vertical="center" indent="1"/>
    </xf>
    <xf numFmtId="0" fontId="26" fillId="2" borderId="7" xfId="34" applyFont="1" applyFill="1" applyBorder="1" applyAlignment="1">
      <alignment horizontal="left" vertical="center" indent="1"/>
    </xf>
    <xf numFmtId="0" fontId="27" fillId="38" borderId="7" xfId="34" applyFont="1" applyFill="1" applyBorder="1" applyAlignment="1">
      <alignment horizontal="left" vertical="center" indent="1"/>
    </xf>
    <xf numFmtId="0" fontId="27" fillId="38" borderId="51" xfId="34" applyFont="1" applyFill="1" applyBorder="1" applyAlignment="1">
      <alignment horizontal="left" vertical="center" indent="1"/>
    </xf>
    <xf numFmtId="0" fontId="26" fillId="2" borderId="21" xfId="34" applyFont="1" applyFill="1" applyBorder="1" applyAlignment="1">
      <alignment horizontal="left" vertical="center" indent="1"/>
    </xf>
    <xf numFmtId="0" fontId="26" fillId="2" borderId="14" xfId="34" applyFont="1" applyFill="1" applyBorder="1" applyAlignment="1">
      <alignment horizontal="left" vertical="center" indent="1"/>
    </xf>
    <xf numFmtId="0" fontId="26" fillId="2" borderId="13" xfId="34" applyFont="1" applyFill="1" applyBorder="1" applyAlignment="1">
      <alignment horizontal="left" vertical="center" indent="1"/>
    </xf>
    <xf numFmtId="0" fontId="26" fillId="2" borderId="44" xfId="34" applyFont="1" applyFill="1" applyBorder="1" applyAlignment="1">
      <alignment horizontal="left" vertical="center" indent="1"/>
    </xf>
    <xf numFmtId="0" fontId="26" fillId="2" borderId="45" xfId="34" applyFont="1" applyFill="1" applyBorder="1" applyAlignment="1">
      <alignment horizontal="left" vertical="center" indent="1"/>
    </xf>
    <xf numFmtId="0" fontId="26" fillId="2" borderId="46" xfId="34" applyFont="1" applyFill="1" applyBorder="1" applyAlignment="1">
      <alignment horizontal="left" vertical="center" indent="1"/>
    </xf>
    <xf numFmtId="0" fontId="24" fillId="2" borderId="0" xfId="34" applyFont="1" applyFill="1" applyBorder="1" applyAlignment="1">
      <alignment horizontal="center" vertical="center" wrapText="1"/>
    </xf>
    <xf numFmtId="0" fontId="33" fillId="35" borderId="0" xfId="34" applyFont="1" applyFill="1" applyBorder="1" applyAlignment="1">
      <alignment horizontal="center" vertical="center" wrapText="1"/>
    </xf>
    <xf numFmtId="0" fontId="26" fillId="2" borderId="38" xfId="34" applyFont="1" applyFill="1" applyBorder="1" applyAlignment="1">
      <alignment horizontal="left" vertical="center" indent="1"/>
    </xf>
    <xf numFmtId="0" fontId="26" fillId="2" borderId="8" xfId="34" applyFont="1" applyFill="1" applyBorder="1" applyAlignment="1">
      <alignment horizontal="left" vertical="center" indent="1"/>
    </xf>
    <xf numFmtId="0" fontId="26" fillId="2" borderId="0" xfId="34" applyFont="1" applyFill="1" applyAlignment="1">
      <alignment vertical="center"/>
    </xf>
    <xf numFmtId="0" fontId="26" fillId="2" borderId="47" xfId="34" applyFont="1" applyFill="1" applyBorder="1" applyAlignment="1">
      <alignment vertical="center"/>
    </xf>
    <xf numFmtId="0" fontId="26" fillId="38" borderId="10" xfId="34" applyFont="1" applyFill="1" applyBorder="1" applyAlignment="1">
      <alignment vertical="center"/>
    </xf>
    <xf numFmtId="0" fontId="26" fillId="38" borderId="14" xfId="34" applyFont="1" applyFill="1" applyBorder="1" applyAlignment="1">
      <alignment vertical="center"/>
    </xf>
    <xf numFmtId="0" fontId="26" fillId="38" borderId="13" xfId="34" applyFont="1" applyFill="1" applyBorder="1" applyAlignment="1">
      <alignment vertical="center"/>
    </xf>
    <xf numFmtId="0" fontId="27" fillId="38" borderId="8" xfId="34" applyFont="1" applyFill="1" applyBorder="1" applyAlignment="1">
      <alignment horizontal="center" vertical="center"/>
    </xf>
    <xf numFmtId="0" fontId="27" fillId="38" borderId="39" xfId="34" applyFont="1" applyFill="1" applyBorder="1" applyAlignment="1">
      <alignment horizontal="center" vertical="center"/>
    </xf>
    <xf numFmtId="0" fontId="27" fillId="38" borderId="41" xfId="34" applyFont="1" applyFill="1" applyBorder="1" applyAlignment="1">
      <alignment horizontal="center" vertical="center"/>
    </xf>
    <xf numFmtId="0" fontId="27" fillId="38" borderId="42" xfId="34" applyFont="1" applyFill="1" applyBorder="1" applyAlignment="1">
      <alignment horizontal="center" vertical="center"/>
    </xf>
    <xf numFmtId="0" fontId="27" fillId="38" borderId="43" xfId="34" applyFont="1" applyFill="1" applyBorder="1" applyAlignment="1">
      <alignment horizontal="center" vertical="center"/>
    </xf>
    <xf numFmtId="0" fontId="43" fillId="37" borderId="48" xfId="34" applyFont="1" applyFill="1" applyBorder="1" applyAlignment="1">
      <alignment horizontal="left" vertical="center" indent="1"/>
    </xf>
    <xf numFmtId="0" fontId="43" fillId="37" borderId="42" xfId="34" applyFont="1" applyFill="1" applyBorder="1" applyAlignment="1">
      <alignment horizontal="left" vertical="center" indent="1"/>
    </xf>
    <xf numFmtId="0" fontId="43" fillId="37" borderId="49" xfId="34" applyFont="1" applyFill="1" applyBorder="1" applyAlignment="1">
      <alignment horizontal="left" vertical="center" indent="1"/>
    </xf>
    <xf numFmtId="0" fontId="28" fillId="39" borderId="17" xfId="34" applyFont="1" applyFill="1" applyBorder="1" applyAlignment="1">
      <alignment horizontal="left" vertical="center" wrapText="1" indent="1"/>
    </xf>
    <xf numFmtId="0" fontId="28" fillId="39" borderId="18" xfId="34" applyFont="1" applyFill="1" applyBorder="1" applyAlignment="1">
      <alignment horizontal="left" vertical="center" wrapText="1" indent="1"/>
    </xf>
    <xf numFmtId="0" fontId="28" fillId="36" borderId="17" xfId="34" applyFont="1" applyFill="1" applyBorder="1" applyAlignment="1">
      <alignment horizontal="left" vertical="center" wrapText="1" indent="1"/>
    </xf>
    <xf numFmtId="0" fontId="28" fillId="36" borderId="18" xfId="34" applyFont="1" applyFill="1" applyBorder="1" applyAlignment="1">
      <alignment horizontal="left" vertical="center" wrapText="1" indent="1"/>
    </xf>
    <xf numFmtId="0" fontId="28" fillId="36" borderId="19" xfId="34" applyFont="1" applyFill="1" applyBorder="1" applyAlignment="1">
      <alignment horizontal="left" vertical="center" wrapText="1" indent="1"/>
    </xf>
    <xf numFmtId="0" fontId="37" fillId="4" borderId="17" xfId="34" applyFont="1" applyFill="1" applyBorder="1" applyAlignment="1">
      <alignment horizontal="center" vertical="center" wrapText="1"/>
    </xf>
    <xf numFmtId="0" fontId="30" fillId="38" borderId="37" xfId="34" applyFont="1" applyFill="1" applyBorder="1" applyAlignment="1">
      <alignment horizontal="left" vertical="top" wrapText="1"/>
    </xf>
    <xf numFmtId="0" fontId="30" fillId="38" borderId="5" xfId="34" applyFont="1" applyFill="1" applyBorder="1" applyAlignment="1">
      <alignment horizontal="left" vertical="top" wrapText="1"/>
    </xf>
    <xf numFmtId="0" fontId="30" fillId="38" borderId="6" xfId="34" applyFont="1" applyFill="1" applyBorder="1" applyAlignment="1">
      <alignment horizontal="left" vertical="top" wrapText="1"/>
    </xf>
    <xf numFmtId="0" fontId="28" fillId="2" borderId="17" xfId="34" applyFont="1" applyFill="1" applyBorder="1" applyAlignment="1">
      <alignment horizontal="left" vertical="top" wrapText="1"/>
    </xf>
    <xf numFmtId="0" fontId="28" fillId="2" borderId="18" xfId="34" applyFont="1" applyFill="1" applyBorder="1" applyAlignment="1">
      <alignment horizontal="left" vertical="top" wrapText="1"/>
    </xf>
    <xf numFmtId="0" fontId="28" fillId="2" borderId="19" xfId="34" applyFont="1" applyFill="1" applyBorder="1" applyAlignment="1">
      <alignment horizontal="left" vertical="top" wrapText="1"/>
    </xf>
    <xf numFmtId="0" fontId="32" fillId="36" borderId="0" xfId="0" applyFont="1" applyFill="1" applyBorder="1" applyAlignment="1">
      <alignment horizontal="center" vertical="center"/>
    </xf>
    <xf numFmtId="0" fontId="31" fillId="2" borderId="22" xfId="34" applyFont="1" applyFill="1" applyBorder="1" applyAlignment="1">
      <alignment horizontal="center" vertical="center" wrapText="1"/>
    </xf>
    <xf numFmtId="0" fontId="31" fillId="2" borderId="33" xfId="34" applyFont="1" applyFill="1" applyBorder="1" applyAlignment="1">
      <alignment horizontal="center" vertical="center" wrapText="1"/>
    </xf>
    <xf numFmtId="0" fontId="30" fillId="2" borderId="23" xfId="34" applyFont="1" applyFill="1" applyBorder="1" applyAlignment="1">
      <alignment horizontal="left" vertical="center" wrapText="1"/>
    </xf>
    <xf numFmtId="0" fontId="30" fillId="2" borderId="24" xfId="34" applyFont="1" applyFill="1" applyBorder="1" applyAlignment="1">
      <alignment horizontal="left" vertical="center" wrapText="1"/>
    </xf>
    <xf numFmtId="0" fontId="30" fillId="2" borderId="20" xfId="34" applyFont="1" applyFill="1" applyBorder="1" applyAlignment="1">
      <alignment horizontal="left" vertical="center" wrapText="1"/>
    </xf>
    <xf numFmtId="0" fontId="30" fillId="2" borderId="15" xfId="34" applyFont="1" applyFill="1" applyBorder="1" applyAlignment="1">
      <alignment horizontal="left" vertical="center" wrapText="1"/>
    </xf>
    <xf numFmtId="0" fontId="30" fillId="2" borderId="44" xfId="34" applyFont="1" applyFill="1" applyBorder="1" applyAlignment="1">
      <alignment horizontal="left" vertical="center" wrapText="1"/>
    </xf>
    <xf numFmtId="0" fontId="30" fillId="2" borderId="45" xfId="34" applyFont="1" applyFill="1" applyBorder="1" applyAlignment="1">
      <alignment horizontal="left" vertical="center" wrapText="1"/>
    </xf>
    <xf numFmtId="0" fontId="30" fillId="2" borderId="9" xfId="34" applyFont="1" applyFill="1" applyBorder="1" applyAlignment="1">
      <alignment horizontal="center" vertical="center" wrapText="1"/>
    </xf>
    <xf numFmtId="0" fontId="30" fillId="2" borderId="1" xfId="34" applyFont="1" applyFill="1" applyBorder="1" applyAlignment="1">
      <alignment horizontal="center" vertical="center" wrapText="1"/>
    </xf>
    <xf numFmtId="0" fontId="30" fillId="2" borderId="12" xfId="34" applyFont="1" applyFill="1" applyBorder="1" applyAlignment="1">
      <alignment horizontal="left" vertical="center" wrapText="1"/>
    </xf>
    <xf numFmtId="0" fontId="30" fillId="2" borderId="0" xfId="34" applyFont="1" applyFill="1" applyBorder="1" applyAlignment="1">
      <alignment horizontal="left" vertical="center" wrapText="1"/>
    </xf>
    <xf numFmtId="0" fontId="30" fillId="2" borderId="21" xfId="0" applyFont="1" applyFill="1" applyBorder="1" applyAlignment="1">
      <alignment horizontal="left" vertical="center" wrapText="1"/>
    </xf>
    <xf numFmtId="0" fontId="30" fillId="2" borderId="14" xfId="0" applyFont="1" applyFill="1" applyBorder="1" applyAlignment="1">
      <alignment horizontal="left" vertical="center" wrapText="1"/>
    </xf>
    <xf numFmtId="0" fontId="30" fillId="2" borderId="21" xfId="34" applyFont="1" applyFill="1" applyBorder="1" applyAlignment="1">
      <alignment horizontal="left" vertical="center" wrapText="1" indent="1"/>
    </xf>
    <xf numFmtId="0" fontId="30" fillId="2" borderId="14" xfId="34" applyFont="1" applyFill="1" applyBorder="1" applyAlignment="1">
      <alignment horizontal="left" vertical="center" wrapText="1" indent="1"/>
    </xf>
    <xf numFmtId="0" fontId="30" fillId="2" borderId="21" xfId="34" applyFont="1" applyFill="1" applyBorder="1" applyAlignment="1">
      <alignment horizontal="left" vertical="center" wrapText="1"/>
    </xf>
    <xf numFmtId="0" fontId="30" fillId="2" borderId="14" xfId="34" applyFont="1" applyFill="1" applyBorder="1" applyAlignment="1">
      <alignment horizontal="left" vertical="center" wrapText="1"/>
    </xf>
    <xf numFmtId="0" fontId="37" fillId="39" borderId="17" xfId="34" applyFont="1" applyFill="1" applyBorder="1" applyAlignment="1">
      <alignment horizontal="center" vertical="center" wrapText="1"/>
    </xf>
    <xf numFmtId="0" fontId="28" fillId="39" borderId="18" xfId="34" applyFont="1" applyFill="1" applyBorder="1" applyAlignment="1">
      <alignment horizontal="center" vertical="center" wrapText="1"/>
    </xf>
    <xf numFmtId="0" fontId="28" fillId="39" borderId="19" xfId="34" applyFont="1" applyFill="1" applyBorder="1" applyAlignment="1">
      <alignment horizontal="center" vertical="center" wrapText="1"/>
    </xf>
    <xf numFmtId="0" fontId="28" fillId="38" borderId="17" xfId="34" applyFont="1" applyFill="1" applyBorder="1" applyAlignment="1">
      <alignment horizontal="left" vertical="top" wrapText="1"/>
    </xf>
    <xf numFmtId="0" fontId="28" fillId="40" borderId="17" xfId="34" applyFont="1" applyFill="1" applyBorder="1" applyAlignment="1">
      <alignment horizontal="center" vertical="top" wrapText="1"/>
    </xf>
    <xf numFmtId="0" fontId="28" fillId="40" borderId="18" xfId="34" applyFont="1" applyFill="1" applyBorder="1" applyAlignment="1">
      <alignment horizontal="center" vertical="top" wrapText="1"/>
    </xf>
    <xf numFmtId="0" fontId="28" fillId="40" borderId="19" xfId="34" applyFont="1" applyFill="1" applyBorder="1" applyAlignment="1">
      <alignment horizontal="center" vertical="top" wrapText="1"/>
    </xf>
    <xf numFmtId="0" fontId="28" fillId="40" borderId="17" xfId="34" applyFont="1" applyFill="1" applyBorder="1" applyAlignment="1">
      <alignment horizontal="center" vertical="center" wrapText="1"/>
    </xf>
    <xf numFmtId="0" fontId="28" fillId="40" borderId="18" xfId="34" applyFont="1" applyFill="1" applyBorder="1" applyAlignment="1">
      <alignment horizontal="center" vertical="center" wrapText="1"/>
    </xf>
    <xf numFmtId="0" fontId="28" fillId="40" borderId="19" xfId="34" applyFont="1" applyFill="1" applyBorder="1" applyAlignment="1">
      <alignment horizontal="center" vertical="center" wrapText="1"/>
    </xf>
    <xf numFmtId="0" fontId="28" fillId="39" borderId="19" xfId="34" applyFont="1" applyFill="1" applyBorder="1" applyAlignment="1">
      <alignment horizontal="left" vertical="center" wrapText="1" indent="1"/>
    </xf>
    <xf numFmtId="0" fontId="27" fillId="38" borderId="17" xfId="34" applyFont="1" applyFill="1" applyBorder="1" applyAlignment="1">
      <alignment horizontal="left" vertical="top" wrapText="1" indent="1"/>
    </xf>
    <xf numFmtId="0" fontId="27" fillId="38" borderId="18" xfId="34" applyFont="1" applyFill="1" applyBorder="1" applyAlignment="1">
      <alignment horizontal="left" vertical="top" wrapText="1" indent="1"/>
    </xf>
    <xf numFmtId="0" fontId="27" fillId="38" borderId="19" xfId="34" applyFont="1" applyFill="1" applyBorder="1" applyAlignment="1">
      <alignment horizontal="left" vertical="top" wrapText="1" indent="1"/>
    </xf>
    <xf numFmtId="0" fontId="27" fillId="38" borderId="17" xfId="34" applyFont="1" applyFill="1" applyBorder="1" applyAlignment="1">
      <alignment horizontal="left" vertical="center" wrapText="1" indent="1"/>
    </xf>
    <xf numFmtId="0" fontId="27" fillId="38" borderId="18" xfId="34" applyFont="1" applyFill="1" applyBorder="1" applyAlignment="1">
      <alignment horizontal="left" vertical="center" wrapText="1" indent="1"/>
    </xf>
    <xf numFmtId="0" fontId="27" fillId="38" borderId="19" xfId="34" applyFont="1" applyFill="1" applyBorder="1" applyAlignment="1">
      <alignment horizontal="left" vertical="center" wrapText="1" indent="1"/>
    </xf>
    <xf numFmtId="0" fontId="41" fillId="0" borderId="0" xfId="384" applyFont="1" applyAlignment="1">
      <alignment horizontal="center"/>
    </xf>
    <xf numFmtId="0" fontId="39" fillId="0" borderId="0" xfId="384" applyFont="1" applyAlignment="1">
      <alignment horizontal="center"/>
    </xf>
    <xf numFmtId="0" fontId="38" fillId="41" borderId="0" xfId="0" applyFont="1" applyFill="1" applyAlignment="1">
      <alignment horizontal="center"/>
    </xf>
    <xf numFmtId="14" fontId="27" fillId="38" borderId="1" xfId="34" applyNumberFormat="1" applyFont="1" applyFill="1" applyBorder="1" applyAlignment="1">
      <alignment horizontal="center" vertical="center"/>
    </xf>
    <xf numFmtId="0" fontId="27" fillId="2" borderId="35" xfId="34" applyFont="1" applyFill="1" applyBorder="1" applyAlignment="1">
      <alignment horizontal="left" vertical="top" wrapText="1"/>
    </xf>
    <xf numFmtId="1" fontId="27" fillId="38" borderId="1" xfId="34" applyNumberFormat="1" applyFont="1" applyFill="1" applyBorder="1" applyAlignment="1">
      <alignment horizontal="center" vertical="center" wrapText="1"/>
    </xf>
  </cellXfs>
  <cellStyles count="387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Comma 2" xfId="23"/>
    <cellStyle name="Currency 2" xfId="24"/>
    <cellStyle name="Encabezado 4" xfId="25"/>
    <cellStyle name="Énfasis1" xfId="26"/>
    <cellStyle name="Énfasis2" xfId="27"/>
    <cellStyle name="Énfasis3" xfId="28"/>
    <cellStyle name="Énfasis4" xfId="29"/>
    <cellStyle name="Énfasis5" xfId="30"/>
    <cellStyle name="Énfasis6" xfId="31"/>
    <cellStyle name="Entrada" xfId="32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6" builtinId="8"/>
    <cellStyle name="Incorrecto" xfId="33"/>
    <cellStyle name="Normal" xfId="0" builtinId="0"/>
    <cellStyle name="Normal 2" xfId="34"/>
    <cellStyle name="Normal 2 2" xfId="385"/>
    <cellStyle name="Normal 3" xfId="35"/>
    <cellStyle name="Normal 3 2" xfId="36"/>
    <cellStyle name="Normal 4" xfId="37"/>
    <cellStyle name="Normal 5" xfId="384"/>
    <cellStyle name="Notas" xfId="38"/>
    <cellStyle name="Salida" xfId="39"/>
    <cellStyle name="Standaard 2" xfId="40"/>
    <cellStyle name="Style 1" xfId="41"/>
    <cellStyle name="Texto de advertencia" xfId="42"/>
    <cellStyle name="Texto explicativo" xfId="43"/>
    <cellStyle name="Título" xfId="44"/>
    <cellStyle name="Título 1" xfId="45"/>
    <cellStyle name="Título 2" xfId="46"/>
    <cellStyle name="Título 3" xfId="47"/>
    <cellStyle name="Обычный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656173</xdr:colOff>
      <xdr:row>0</xdr:row>
      <xdr:rowOff>144857</xdr:rowOff>
    </xdr:from>
    <xdr:to>
      <xdr:col>36</xdr:col>
      <xdr:colOff>21173</xdr:colOff>
      <xdr:row>0</xdr:row>
      <xdr:rowOff>1269998</xdr:rowOff>
    </xdr:to>
    <xdr:pic>
      <xdr:nvPicPr>
        <xdr:cNvPr id="2" name="Picture 1" descr="Schawk-Inc.-logo-640x2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42506" y="144857"/>
          <a:ext cx="3429000" cy="112514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190499</xdr:rowOff>
    </xdr:from>
    <xdr:to>
      <xdr:col>7</xdr:col>
      <xdr:colOff>247968</xdr:colOff>
      <xdr:row>0</xdr:row>
      <xdr:rowOff>1212272</xdr:rowOff>
    </xdr:to>
    <xdr:pic>
      <xdr:nvPicPr>
        <xdr:cNvPr id="5" name="Picture 4" descr="http://heinzweb.am.hjheinz.net/sites/kraftheinz/Downloads%20Documents/KHC%20Logos/khc_logo_lrg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499"/>
          <a:ext cx="4750694" cy="1021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448239</xdr:colOff>
      <xdr:row>39</xdr:row>
      <xdr:rowOff>112061</xdr:rowOff>
    </xdr:from>
    <xdr:to>
      <xdr:col>7</xdr:col>
      <xdr:colOff>69480</xdr:colOff>
      <xdr:row>44</xdr:row>
      <xdr:rowOff>801977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974" y="11710149"/>
          <a:ext cx="3868271" cy="4892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56029</xdr:colOff>
      <xdr:row>43</xdr:row>
      <xdr:rowOff>56029</xdr:rowOff>
    </xdr:from>
    <xdr:to>
      <xdr:col>11</xdr:col>
      <xdr:colOff>571495</xdr:colOff>
      <xdr:row>43</xdr:row>
      <xdr:rowOff>637427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373470" y="14164235"/>
          <a:ext cx="515466" cy="581398"/>
        </a:xfrm>
        <a:prstGeom prst="rect">
          <a:avLst/>
        </a:prstGeom>
      </xdr:spPr>
    </xdr:pic>
    <xdr:clientData/>
  </xdr:twoCellAnchor>
  <xdr:twoCellAnchor editAs="oneCell">
    <xdr:from>
      <xdr:col>11</xdr:col>
      <xdr:colOff>448235</xdr:colOff>
      <xdr:row>43</xdr:row>
      <xdr:rowOff>683559</xdr:rowOff>
    </xdr:from>
    <xdr:to>
      <xdr:col>13</xdr:col>
      <xdr:colOff>44249</xdr:colOff>
      <xdr:row>43</xdr:row>
      <xdr:rowOff>1323415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5676" y="14791765"/>
          <a:ext cx="806249" cy="639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33668</xdr:colOff>
      <xdr:row>40</xdr:row>
      <xdr:rowOff>22410</xdr:rowOff>
    </xdr:from>
    <xdr:to>
      <xdr:col>26</xdr:col>
      <xdr:colOff>502153</xdr:colOff>
      <xdr:row>44</xdr:row>
      <xdr:rowOff>274314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068786" y="11542057"/>
          <a:ext cx="5264602" cy="4185169"/>
        </a:xfrm>
        <a:prstGeom prst="rect">
          <a:avLst/>
        </a:prstGeom>
      </xdr:spPr>
    </xdr:pic>
    <xdr:clientData/>
  </xdr:twoCellAnchor>
  <xdr:twoCellAnchor editAs="oneCell">
    <xdr:from>
      <xdr:col>37</xdr:col>
      <xdr:colOff>280147</xdr:colOff>
      <xdr:row>39</xdr:row>
      <xdr:rowOff>168088</xdr:rowOff>
    </xdr:from>
    <xdr:to>
      <xdr:col>44</xdr:col>
      <xdr:colOff>381039</xdr:colOff>
      <xdr:row>44</xdr:row>
      <xdr:rowOff>673818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3958176" y="11418794"/>
          <a:ext cx="4101392" cy="4707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einz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BB91"/>
  <sheetViews>
    <sheetView tabSelected="1" zoomScale="85" zoomScaleNormal="85" zoomScalePageLayoutView="60" workbookViewId="0">
      <selection activeCell="B20" sqref="B20:AJ29"/>
    </sheetView>
  </sheetViews>
  <sheetFormatPr defaultColWidth="11.42578125" defaultRowHeight="14.25"/>
  <cols>
    <col min="1" max="1" width="3.85546875" style="5" customWidth="1"/>
    <col min="2" max="2" width="13.85546875" style="5" customWidth="1"/>
    <col min="3" max="3" width="15.140625" style="5" bestFit="1" customWidth="1"/>
    <col min="4" max="4" width="8.140625" style="5" customWidth="1"/>
    <col min="5" max="5" width="7.7109375" style="5" customWidth="1"/>
    <col min="6" max="6" width="9" style="5" customWidth="1"/>
    <col min="7" max="7" width="9.85546875" style="5" customWidth="1"/>
    <col min="8" max="9" width="9" style="5" customWidth="1"/>
    <col min="10" max="10" width="10.28515625" style="5" customWidth="1"/>
    <col min="11" max="11" width="13.85546875" style="5" customWidth="1"/>
    <col min="12" max="12" width="9.140625" style="5" customWidth="1"/>
    <col min="13" max="18" width="9" style="5" customWidth="1"/>
    <col min="19" max="19" width="7.28515625" style="5" customWidth="1"/>
    <col min="20" max="20" width="14" style="5" customWidth="1"/>
    <col min="21" max="21" width="11.42578125" style="5"/>
    <col min="22" max="25" width="9" style="5" customWidth="1"/>
    <col min="26" max="26" width="10.28515625" style="5" customWidth="1"/>
    <col min="27" max="27" width="9" style="5" customWidth="1"/>
    <col min="28" max="28" width="8" style="5" customWidth="1"/>
    <col min="29" max="29" width="14" style="5" customWidth="1"/>
    <col min="30" max="30" width="11.42578125" style="5"/>
    <col min="31" max="36" width="9" style="5" customWidth="1"/>
    <col min="37" max="37" width="5.7109375" style="5" customWidth="1"/>
    <col min="38" max="45" width="8.5703125" style="5" customWidth="1"/>
    <col min="46" max="46" width="4.7109375" style="5" customWidth="1"/>
    <col min="47" max="47" width="18" style="5" bestFit="1" customWidth="1"/>
    <col min="48" max="54" width="9.140625" style="5" customWidth="1"/>
    <col min="55" max="16384" width="11.42578125" style="5"/>
  </cols>
  <sheetData>
    <row r="1" spans="2:37" ht="105.75" customHeight="1">
      <c r="B1" s="172" t="s">
        <v>128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</row>
    <row r="2" spans="2:37" ht="13.7" customHeight="1">
      <c r="G2"/>
    </row>
    <row r="3" spans="2:37" ht="13.7" customHeight="1"/>
    <row r="4" spans="2:37" ht="27" customHeight="1">
      <c r="B4" s="173" t="s">
        <v>79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</row>
    <row r="5" spans="2:37" ht="13.7" customHeight="1"/>
    <row r="6" spans="2:37" ht="21.95" customHeight="1">
      <c r="B6" s="176" t="s">
        <v>80</v>
      </c>
      <c r="C6" s="177"/>
      <c r="D6" s="178" t="s">
        <v>1271</v>
      </c>
      <c r="E6" s="179"/>
      <c r="F6" s="179"/>
      <c r="G6" s="179"/>
      <c r="H6" s="179"/>
      <c r="I6" s="180"/>
      <c r="AK6" s="36"/>
    </row>
    <row r="7" spans="2:37" ht="15" customHeight="1" thickBot="1">
      <c r="B7" s="7"/>
      <c r="C7" s="7"/>
      <c r="D7" s="7"/>
      <c r="E7" s="7"/>
    </row>
    <row r="8" spans="2:37" ht="21" customHeight="1">
      <c r="B8" s="174" t="s">
        <v>81</v>
      </c>
      <c r="C8" s="175"/>
      <c r="D8" s="175"/>
      <c r="E8" s="175"/>
      <c r="F8" s="181"/>
      <c r="G8" s="181"/>
      <c r="H8" s="181"/>
      <c r="I8" s="182"/>
      <c r="M8" s="186" t="s">
        <v>246</v>
      </c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8"/>
      <c r="Y8" s="53" t="s">
        <v>1262</v>
      </c>
      <c r="AC8" s="174" t="s">
        <v>98</v>
      </c>
      <c r="AD8" s="175"/>
      <c r="AE8" s="175"/>
      <c r="AF8" s="175"/>
      <c r="AG8" s="183"/>
      <c r="AH8" s="184"/>
      <c r="AI8" s="184"/>
      <c r="AJ8" s="185"/>
    </row>
    <row r="9" spans="2:37" ht="21" customHeight="1">
      <c r="B9" s="137" t="s">
        <v>82</v>
      </c>
      <c r="C9" s="138"/>
      <c r="D9" s="138"/>
      <c r="E9" s="138"/>
      <c r="F9" s="156" t="s">
        <v>1267</v>
      </c>
      <c r="G9" s="156"/>
      <c r="H9" s="156"/>
      <c r="I9" s="157"/>
      <c r="M9" s="137" t="s">
        <v>90</v>
      </c>
      <c r="N9" s="138"/>
      <c r="O9" s="138"/>
      <c r="P9" s="138"/>
      <c r="Q9" s="138"/>
      <c r="R9" s="138"/>
      <c r="S9" s="139" t="s">
        <v>1293</v>
      </c>
      <c r="T9" s="139"/>
      <c r="U9" s="139"/>
      <c r="V9" s="139"/>
      <c r="W9" s="139"/>
      <c r="X9" s="140"/>
      <c r="Y9" s="54">
        <v>1</v>
      </c>
      <c r="AC9" s="166" t="s">
        <v>94</v>
      </c>
      <c r="AD9" s="167"/>
      <c r="AE9" s="167"/>
      <c r="AF9" s="168"/>
      <c r="AG9" s="141"/>
      <c r="AH9" s="142"/>
      <c r="AI9" s="142"/>
      <c r="AJ9" s="143"/>
    </row>
    <row r="10" spans="2:37" ht="21" customHeight="1">
      <c r="B10" s="137" t="s">
        <v>83</v>
      </c>
      <c r="C10" s="138"/>
      <c r="D10" s="138"/>
      <c r="E10" s="138"/>
      <c r="F10" s="240">
        <v>42264</v>
      </c>
      <c r="G10" s="158"/>
      <c r="H10" s="158"/>
      <c r="I10" s="159"/>
      <c r="M10" s="137" t="s">
        <v>1135</v>
      </c>
      <c r="N10" s="138"/>
      <c r="O10" s="138"/>
      <c r="P10" s="138"/>
      <c r="Q10" s="138"/>
      <c r="R10" s="138"/>
      <c r="S10" s="139" t="s">
        <v>1276</v>
      </c>
      <c r="T10" s="139"/>
      <c r="U10" s="139"/>
      <c r="V10" s="139"/>
      <c r="W10" s="139"/>
      <c r="X10" s="140"/>
      <c r="Y10" s="54"/>
      <c r="AC10" s="166" t="s">
        <v>95</v>
      </c>
      <c r="AD10" s="167"/>
      <c r="AE10" s="167"/>
      <c r="AF10" s="168"/>
      <c r="AG10" s="141"/>
      <c r="AH10" s="142"/>
      <c r="AI10" s="142"/>
      <c r="AJ10" s="143"/>
    </row>
    <row r="11" spans="2:37" ht="21" customHeight="1">
      <c r="B11" s="137" t="s">
        <v>84</v>
      </c>
      <c r="C11" s="138"/>
      <c r="D11" s="138"/>
      <c r="E11" s="138"/>
      <c r="F11" s="156" t="s">
        <v>151</v>
      </c>
      <c r="G11" s="156"/>
      <c r="H11" s="156"/>
      <c r="I11" s="157"/>
      <c r="M11" s="137" t="s">
        <v>91</v>
      </c>
      <c r="N11" s="138"/>
      <c r="O11" s="138"/>
      <c r="P11" s="138"/>
      <c r="Q11" s="138"/>
      <c r="R11" s="138"/>
      <c r="S11" s="139" t="s">
        <v>1295</v>
      </c>
      <c r="T11" s="139"/>
      <c r="U11" s="139"/>
      <c r="V11" s="139"/>
      <c r="W11" s="139"/>
      <c r="X11" s="140"/>
      <c r="Y11" s="54">
        <v>1</v>
      </c>
      <c r="AC11" s="166" t="s">
        <v>96</v>
      </c>
      <c r="AD11" s="167"/>
      <c r="AE11" s="167"/>
      <c r="AF11" s="168"/>
      <c r="AG11" s="141" t="s">
        <v>130</v>
      </c>
      <c r="AH11" s="142"/>
      <c r="AI11" s="142"/>
      <c r="AJ11" s="143"/>
    </row>
    <row r="12" spans="2:37" ht="39" customHeight="1">
      <c r="B12" s="137" t="s">
        <v>85</v>
      </c>
      <c r="C12" s="138"/>
      <c r="D12" s="138"/>
      <c r="E12" s="138"/>
      <c r="F12" s="80" t="s">
        <v>1305</v>
      </c>
      <c r="G12" s="158"/>
      <c r="H12" s="158"/>
      <c r="I12" s="159"/>
      <c r="M12" s="137" t="s">
        <v>1307</v>
      </c>
      <c r="N12" s="138"/>
      <c r="O12" s="138"/>
      <c r="P12" s="138"/>
      <c r="Q12" s="138"/>
      <c r="R12" s="138"/>
      <c r="S12" s="139" t="s">
        <v>1308</v>
      </c>
      <c r="T12" s="139"/>
      <c r="U12" s="139"/>
      <c r="V12" s="139"/>
      <c r="W12" s="139"/>
      <c r="X12" s="140"/>
      <c r="Y12" s="54">
        <v>1</v>
      </c>
      <c r="AC12" s="166" t="s">
        <v>97</v>
      </c>
      <c r="AD12" s="167"/>
      <c r="AE12" s="167"/>
      <c r="AF12" s="168"/>
      <c r="AG12" s="141" t="s">
        <v>130</v>
      </c>
      <c r="AH12" s="142"/>
      <c r="AI12" s="142"/>
      <c r="AJ12" s="143"/>
    </row>
    <row r="13" spans="2:37" ht="21" customHeight="1">
      <c r="B13" s="137" t="s">
        <v>86</v>
      </c>
      <c r="C13" s="138"/>
      <c r="D13" s="138"/>
      <c r="E13" s="138"/>
      <c r="F13" s="158" t="s">
        <v>130</v>
      </c>
      <c r="G13" s="158"/>
      <c r="H13" s="158"/>
      <c r="I13" s="159"/>
      <c r="M13" s="137" t="s">
        <v>92</v>
      </c>
      <c r="N13" s="138"/>
      <c r="O13" s="138"/>
      <c r="P13" s="138"/>
      <c r="Q13" s="138"/>
      <c r="R13" s="138"/>
      <c r="S13" s="139" t="s">
        <v>1297</v>
      </c>
      <c r="T13" s="139"/>
      <c r="U13" s="139"/>
      <c r="V13" s="139"/>
      <c r="W13" s="139"/>
      <c r="X13" s="140"/>
      <c r="Y13" s="54">
        <v>1</v>
      </c>
      <c r="AC13" s="166" t="s">
        <v>99</v>
      </c>
      <c r="AD13" s="167"/>
      <c r="AE13" s="167"/>
      <c r="AF13" s="168"/>
      <c r="AG13" s="141"/>
      <c r="AH13" s="142"/>
      <c r="AI13" s="142"/>
      <c r="AJ13" s="143"/>
    </row>
    <row r="14" spans="2:37" ht="21" customHeight="1" thickBot="1">
      <c r="B14" s="137" t="s">
        <v>87</v>
      </c>
      <c r="C14" s="138"/>
      <c r="D14" s="138"/>
      <c r="E14" s="138"/>
      <c r="F14" s="158"/>
      <c r="G14" s="158"/>
      <c r="H14" s="158"/>
      <c r="I14" s="159"/>
      <c r="M14" s="137" t="s">
        <v>1136</v>
      </c>
      <c r="N14" s="138"/>
      <c r="O14" s="138"/>
      <c r="P14" s="138"/>
      <c r="Q14" s="138"/>
      <c r="R14" s="138"/>
      <c r="S14" s="139" t="s">
        <v>1264</v>
      </c>
      <c r="T14" s="139"/>
      <c r="U14" s="139"/>
      <c r="V14" s="139"/>
      <c r="W14" s="139"/>
      <c r="X14" s="140"/>
      <c r="Y14" s="54">
        <v>2</v>
      </c>
      <c r="AC14" s="169" t="s">
        <v>100</v>
      </c>
      <c r="AD14" s="170"/>
      <c r="AE14" s="170"/>
      <c r="AF14" s="171"/>
      <c r="AG14" s="144" t="s">
        <v>130</v>
      </c>
      <c r="AH14" s="145"/>
      <c r="AI14" s="145"/>
      <c r="AJ14" s="146"/>
    </row>
    <row r="15" spans="2:37" ht="21" customHeight="1" thickBot="1">
      <c r="B15" s="162" t="s">
        <v>88</v>
      </c>
      <c r="C15" s="163"/>
      <c r="D15" s="163"/>
      <c r="E15" s="163"/>
      <c r="F15" s="160" t="s">
        <v>1306</v>
      </c>
      <c r="G15" s="160"/>
      <c r="H15" s="160"/>
      <c r="I15" s="161"/>
      <c r="M15" s="137" t="s">
        <v>1252</v>
      </c>
      <c r="N15" s="138"/>
      <c r="O15" s="138"/>
      <c r="P15" s="138"/>
      <c r="Q15" s="138"/>
      <c r="R15" s="138"/>
      <c r="S15" s="139" t="s">
        <v>1296</v>
      </c>
      <c r="T15" s="139"/>
      <c r="U15" s="139"/>
      <c r="V15" s="139"/>
      <c r="W15" s="139"/>
      <c r="X15" s="140"/>
      <c r="Y15" s="54" t="s">
        <v>1292</v>
      </c>
    </row>
    <row r="16" spans="2:37" ht="21" customHeight="1">
      <c r="B16" s="51"/>
      <c r="C16" s="51"/>
      <c r="D16" s="51"/>
      <c r="E16" s="51"/>
      <c r="M16" s="137" t="s">
        <v>1251</v>
      </c>
      <c r="N16" s="138"/>
      <c r="O16" s="138"/>
      <c r="P16" s="138"/>
      <c r="Q16" s="138"/>
      <c r="R16" s="138"/>
      <c r="S16" s="139" t="s">
        <v>1294</v>
      </c>
      <c r="T16" s="139"/>
      <c r="U16" s="139"/>
      <c r="V16" s="139"/>
      <c r="W16" s="139"/>
      <c r="X16" s="140"/>
      <c r="Y16" s="54">
        <v>1</v>
      </c>
    </row>
    <row r="17" spans="2:36" ht="21" customHeight="1" thickBot="1">
      <c r="B17" s="51"/>
      <c r="C17" s="51"/>
      <c r="D17" s="51"/>
      <c r="E17" s="51"/>
      <c r="M17" s="162" t="s">
        <v>93</v>
      </c>
      <c r="N17" s="163"/>
      <c r="O17" s="163"/>
      <c r="P17" s="163"/>
      <c r="Q17" s="163"/>
      <c r="R17" s="163"/>
      <c r="S17" s="164" t="s">
        <v>1272</v>
      </c>
      <c r="T17" s="164"/>
      <c r="U17" s="164"/>
      <c r="V17" s="164"/>
      <c r="W17" s="164"/>
      <c r="X17" s="165"/>
      <c r="Y17" s="55"/>
    </row>
    <row r="18" spans="2:36" ht="15" customHeight="1">
      <c r="B18" s="6"/>
      <c r="C18" s="6"/>
      <c r="D18" s="6"/>
      <c r="E18" s="6"/>
    </row>
    <row r="19" spans="2:36" ht="15" customHeight="1" thickBot="1">
      <c r="B19" s="6" t="s">
        <v>89</v>
      </c>
      <c r="C19" s="6"/>
      <c r="D19" s="6"/>
      <c r="E19" s="6"/>
    </row>
    <row r="20" spans="2:36" ht="15" customHeight="1">
      <c r="B20" s="241" t="s">
        <v>1316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9"/>
    </row>
    <row r="21" spans="2:36" ht="15" customHeight="1">
      <c r="B21" s="150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2"/>
    </row>
    <row r="22" spans="2:36" ht="15" customHeight="1">
      <c r="B22" s="150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2"/>
    </row>
    <row r="23" spans="2:36" ht="15" customHeight="1">
      <c r="B23" s="150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2"/>
    </row>
    <row r="24" spans="2:36" ht="15" customHeight="1">
      <c r="B24" s="150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2"/>
    </row>
    <row r="25" spans="2:36" ht="15" customHeight="1">
      <c r="B25" s="150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2"/>
    </row>
    <row r="26" spans="2:36" ht="15" customHeight="1">
      <c r="B26" s="150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2"/>
    </row>
    <row r="27" spans="2:36" ht="15" customHeight="1">
      <c r="B27" s="150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2"/>
    </row>
    <row r="28" spans="2:36" ht="15" customHeight="1">
      <c r="B28" s="150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2"/>
    </row>
    <row r="29" spans="2:36" ht="15" customHeight="1" thickBot="1">
      <c r="B29" s="153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5"/>
    </row>
    <row r="30" spans="2:36" ht="27" customHeight="1">
      <c r="B30" s="8"/>
      <c r="C30" s="8"/>
      <c r="D30" s="9"/>
      <c r="E30" s="10"/>
      <c r="F30" s="11"/>
      <c r="G30" s="12"/>
      <c r="H30" s="11"/>
      <c r="I30" s="12"/>
      <c r="J30" s="11"/>
      <c r="K30" s="13"/>
    </row>
    <row r="31" spans="2:36" ht="30" customHeight="1">
      <c r="B31" s="130" t="s">
        <v>76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</row>
    <row r="32" spans="2:36" ht="19.7" customHeight="1">
      <c r="B32" s="94"/>
      <c r="C32" s="94"/>
      <c r="D32" s="94"/>
      <c r="E32" s="94"/>
      <c r="F32" s="94"/>
      <c r="G32" s="94"/>
      <c r="H32" s="14"/>
      <c r="I32" s="14"/>
      <c r="J32" s="15"/>
    </row>
    <row r="33" spans="1:54" ht="19.7" customHeight="1">
      <c r="B33" s="147" t="s">
        <v>101</v>
      </c>
      <c r="C33" s="147"/>
      <c r="D33" s="14"/>
      <c r="E33" s="14"/>
      <c r="F33" s="14"/>
      <c r="G33" s="14"/>
      <c r="H33" s="14"/>
      <c r="I33" s="14"/>
      <c r="J33" s="15"/>
    </row>
    <row r="34" spans="1:54" ht="45">
      <c r="B34" s="16" t="s">
        <v>102</v>
      </c>
      <c r="C34" s="16" t="s">
        <v>1253</v>
      </c>
      <c r="D34" s="81" t="s">
        <v>103</v>
      </c>
      <c r="E34" s="81"/>
      <c r="F34" s="81"/>
      <c r="G34" s="16" t="s">
        <v>104</v>
      </c>
      <c r="H34" s="81" t="s">
        <v>105</v>
      </c>
      <c r="I34" s="81"/>
      <c r="J34" s="17" t="s">
        <v>106</v>
      </c>
      <c r="K34" s="17" t="s">
        <v>107</v>
      </c>
      <c r="L34" s="86" t="s">
        <v>108</v>
      </c>
      <c r="M34" s="87"/>
      <c r="N34" s="85" t="s">
        <v>109</v>
      </c>
      <c r="O34" s="85"/>
      <c r="P34" s="85" t="s">
        <v>110</v>
      </c>
      <c r="Q34" s="85"/>
      <c r="R34" s="86" t="s">
        <v>1</v>
      </c>
      <c r="S34" s="87"/>
      <c r="T34" s="85" t="s">
        <v>111</v>
      </c>
      <c r="U34" s="85"/>
      <c r="V34" s="85" t="s">
        <v>112</v>
      </c>
      <c r="W34" s="85"/>
      <c r="X34" s="86" t="s">
        <v>113</v>
      </c>
      <c r="Y34" s="87"/>
      <c r="Z34" s="40" t="s">
        <v>114</v>
      </c>
      <c r="AA34" s="85" t="s">
        <v>115</v>
      </c>
      <c r="AB34" s="85"/>
      <c r="AC34" s="85" t="s">
        <v>116</v>
      </c>
      <c r="AD34" s="85"/>
      <c r="AE34" s="85" t="s">
        <v>2</v>
      </c>
      <c r="AF34" s="85"/>
      <c r="AG34" s="85" t="s">
        <v>117</v>
      </c>
      <c r="AH34" s="85"/>
      <c r="AI34" s="85" t="s">
        <v>118</v>
      </c>
      <c r="AJ34" s="85"/>
    </row>
    <row r="35" spans="1:54" ht="28.5" customHeight="1">
      <c r="B35" s="64" t="s">
        <v>1309</v>
      </c>
      <c r="C35" s="64" t="s">
        <v>197</v>
      </c>
      <c r="D35" s="82" t="s">
        <v>1315</v>
      </c>
      <c r="E35" s="82"/>
      <c r="F35" s="82"/>
      <c r="G35" s="65" t="s">
        <v>1310</v>
      </c>
      <c r="H35" s="82" t="s">
        <v>1311</v>
      </c>
      <c r="I35" s="82"/>
      <c r="J35" s="65" t="s">
        <v>1310</v>
      </c>
      <c r="K35" s="65" t="s">
        <v>227</v>
      </c>
      <c r="L35" s="83" t="s">
        <v>1309</v>
      </c>
      <c r="M35" s="84"/>
      <c r="N35" s="80" t="s">
        <v>1309</v>
      </c>
      <c r="O35" s="80"/>
      <c r="P35" s="80">
        <v>35336155</v>
      </c>
      <c r="Q35" s="80"/>
      <c r="R35" s="83">
        <v>76006406</v>
      </c>
      <c r="S35" s="84"/>
      <c r="T35" s="80" t="s">
        <v>3</v>
      </c>
      <c r="U35" s="80"/>
      <c r="V35" s="242">
        <v>8715700422091</v>
      </c>
      <c r="W35" s="242"/>
      <c r="X35" s="80" t="s">
        <v>1309</v>
      </c>
      <c r="Y35" s="80"/>
      <c r="Z35" s="65" t="s">
        <v>1309</v>
      </c>
      <c r="AA35" s="80" t="s">
        <v>1312</v>
      </c>
      <c r="AB35" s="80"/>
      <c r="AC35" s="80" t="s">
        <v>236</v>
      </c>
      <c r="AD35" s="80"/>
      <c r="AE35" s="80" t="s">
        <v>1313</v>
      </c>
      <c r="AF35" s="80"/>
      <c r="AG35" s="80" t="s">
        <v>1314</v>
      </c>
      <c r="AH35" s="80"/>
      <c r="AI35" s="80" t="s">
        <v>1309</v>
      </c>
      <c r="AJ35" s="80"/>
    </row>
    <row r="36" spans="1:54" ht="28.5" customHeight="1">
      <c r="B36" s="64"/>
      <c r="C36" s="64" t="s">
        <v>168</v>
      </c>
      <c r="D36" s="82"/>
      <c r="E36" s="82"/>
      <c r="F36" s="82"/>
      <c r="G36" s="64"/>
      <c r="H36" s="82" t="s">
        <v>168</v>
      </c>
      <c r="I36" s="82"/>
      <c r="J36" s="65"/>
      <c r="K36" s="65" t="s">
        <v>227</v>
      </c>
      <c r="L36" s="83"/>
      <c r="M36" s="84"/>
      <c r="N36" s="80"/>
      <c r="O36" s="80"/>
      <c r="P36" s="80"/>
      <c r="Q36" s="80"/>
      <c r="R36" s="83"/>
      <c r="S36" s="84"/>
      <c r="T36" s="80" t="s">
        <v>168</v>
      </c>
      <c r="U36" s="80"/>
      <c r="V36" s="80"/>
      <c r="W36" s="80"/>
      <c r="X36" s="83"/>
      <c r="Y36" s="84"/>
      <c r="Z36" s="65"/>
      <c r="AA36" s="80"/>
      <c r="AB36" s="80"/>
      <c r="AC36" s="80" t="s">
        <v>168</v>
      </c>
      <c r="AD36" s="80"/>
      <c r="AE36" s="80"/>
      <c r="AF36" s="80"/>
      <c r="AG36" s="80" t="s">
        <v>168</v>
      </c>
      <c r="AH36" s="80"/>
      <c r="AI36" s="80"/>
      <c r="AJ36" s="80"/>
    </row>
    <row r="37" spans="1:54" ht="19.7" customHeight="1">
      <c r="B37" s="94"/>
      <c r="C37" s="94"/>
      <c r="D37" s="94"/>
      <c r="E37" s="18"/>
      <c r="F37" s="18"/>
      <c r="G37" s="18"/>
      <c r="H37" s="18"/>
      <c r="I37" s="18"/>
      <c r="J37" s="19"/>
    </row>
    <row r="38" spans="1:54" ht="30" customHeight="1">
      <c r="B38" s="130" t="s">
        <v>1242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</row>
    <row r="39" spans="1:54" ht="19.7" customHeight="1" thickBot="1">
      <c r="B39" s="14"/>
      <c r="C39" s="14"/>
      <c r="D39" s="14"/>
      <c r="E39" s="18"/>
      <c r="F39" s="18"/>
      <c r="G39" s="18"/>
      <c r="H39" s="18"/>
      <c r="I39" s="18"/>
      <c r="J39" s="19"/>
    </row>
    <row r="40" spans="1:54" ht="21" customHeight="1" thickBot="1">
      <c r="B40" s="118" t="s">
        <v>1254</v>
      </c>
      <c r="C40" s="119"/>
      <c r="D40" s="119"/>
      <c r="E40" s="119"/>
      <c r="F40" s="119"/>
      <c r="G40" s="119"/>
      <c r="H40" s="119"/>
      <c r="I40" s="120"/>
      <c r="K40" s="91" t="s">
        <v>1241</v>
      </c>
      <c r="L40" s="92"/>
      <c r="M40" s="92"/>
      <c r="N40" s="92"/>
      <c r="O40" s="92"/>
      <c r="P40" s="92"/>
      <c r="Q40" s="92"/>
      <c r="R40" s="93"/>
      <c r="T40" s="118" t="s">
        <v>1255</v>
      </c>
      <c r="U40" s="119"/>
      <c r="V40" s="119"/>
      <c r="W40" s="119"/>
      <c r="X40" s="119"/>
      <c r="Y40" s="119"/>
      <c r="Z40" s="119"/>
      <c r="AA40" s="120"/>
      <c r="AC40" s="91" t="s">
        <v>1241</v>
      </c>
      <c r="AD40" s="92"/>
      <c r="AE40" s="92"/>
      <c r="AF40" s="92"/>
      <c r="AG40" s="92"/>
      <c r="AH40" s="92"/>
      <c r="AI40" s="92"/>
      <c r="AJ40" s="93"/>
      <c r="AL40" s="118" t="s">
        <v>1256</v>
      </c>
      <c r="AM40" s="119"/>
      <c r="AN40" s="119"/>
      <c r="AO40" s="119"/>
      <c r="AP40" s="119"/>
      <c r="AQ40" s="119"/>
      <c r="AR40" s="119"/>
      <c r="AS40" s="120"/>
      <c r="AU40" s="91" t="s">
        <v>1241</v>
      </c>
      <c r="AV40" s="92"/>
      <c r="AW40" s="92"/>
      <c r="AX40" s="92"/>
      <c r="AY40" s="92"/>
      <c r="AZ40" s="92"/>
      <c r="BA40" s="92"/>
      <c r="BB40" s="93"/>
    </row>
    <row r="41" spans="1:54" ht="36" customHeight="1" thickBot="1">
      <c r="B41" s="121"/>
      <c r="C41" s="122"/>
      <c r="D41" s="122"/>
      <c r="E41" s="122"/>
      <c r="F41" s="122"/>
      <c r="G41" s="122"/>
      <c r="H41" s="122"/>
      <c r="I41" s="123"/>
      <c r="K41" s="20" t="s">
        <v>84</v>
      </c>
      <c r="L41" s="88" t="s">
        <v>1268</v>
      </c>
      <c r="M41" s="116"/>
      <c r="N41" s="116"/>
      <c r="O41" s="116"/>
      <c r="P41" s="116"/>
      <c r="Q41" s="116"/>
      <c r="R41" s="117"/>
      <c r="T41" s="121"/>
      <c r="U41" s="122"/>
      <c r="V41" s="122"/>
      <c r="W41" s="122"/>
      <c r="X41" s="122"/>
      <c r="Y41" s="122"/>
      <c r="Z41" s="122"/>
      <c r="AA41" s="123"/>
      <c r="AC41" s="20" t="s">
        <v>74</v>
      </c>
      <c r="AD41" s="88"/>
      <c r="AE41" s="89"/>
      <c r="AF41" s="89"/>
      <c r="AG41" s="89"/>
      <c r="AH41" s="89"/>
      <c r="AI41" s="89"/>
      <c r="AJ41" s="90"/>
      <c r="AL41" s="121"/>
      <c r="AM41" s="122"/>
      <c r="AN41" s="122"/>
      <c r="AO41" s="122"/>
      <c r="AP41" s="122"/>
      <c r="AQ41" s="122"/>
      <c r="AR41" s="122"/>
      <c r="AS41" s="123"/>
      <c r="AU41" s="20" t="s">
        <v>74</v>
      </c>
      <c r="AV41" s="88"/>
      <c r="AW41" s="89"/>
      <c r="AX41" s="89"/>
      <c r="AY41" s="89"/>
      <c r="AZ41" s="89"/>
      <c r="BA41" s="89"/>
      <c r="BB41" s="90"/>
    </row>
    <row r="42" spans="1:54" ht="113.1" customHeight="1" thickBot="1">
      <c r="B42" s="121"/>
      <c r="C42" s="122"/>
      <c r="D42" s="122"/>
      <c r="E42" s="122"/>
      <c r="F42" s="122"/>
      <c r="G42" s="122"/>
      <c r="H42" s="122"/>
      <c r="I42" s="123"/>
      <c r="K42" s="20" t="s">
        <v>85</v>
      </c>
      <c r="L42" s="88" t="s">
        <v>1290</v>
      </c>
      <c r="M42" s="116"/>
      <c r="N42" s="116"/>
      <c r="O42" s="116"/>
      <c r="P42" s="116"/>
      <c r="Q42" s="116"/>
      <c r="R42" s="117"/>
      <c r="T42" s="121"/>
      <c r="U42" s="122"/>
      <c r="V42" s="122"/>
      <c r="W42" s="122"/>
      <c r="X42" s="122"/>
      <c r="Y42" s="122"/>
      <c r="Z42" s="122"/>
      <c r="AA42" s="123"/>
      <c r="AC42" s="20" t="s">
        <v>77</v>
      </c>
      <c r="AD42" s="231"/>
      <c r="AE42" s="232"/>
      <c r="AF42" s="232"/>
      <c r="AG42" s="232"/>
      <c r="AH42" s="232"/>
      <c r="AI42" s="232"/>
      <c r="AJ42" s="233"/>
      <c r="AL42" s="121"/>
      <c r="AM42" s="122"/>
      <c r="AN42" s="122"/>
      <c r="AO42" s="122"/>
      <c r="AP42" s="122"/>
      <c r="AQ42" s="122"/>
      <c r="AR42" s="122"/>
      <c r="AS42" s="123"/>
      <c r="AU42" s="20" t="s">
        <v>77</v>
      </c>
      <c r="AV42" s="234" t="s">
        <v>1304</v>
      </c>
      <c r="AW42" s="235"/>
      <c r="AX42" s="235"/>
      <c r="AY42" s="235"/>
      <c r="AZ42" s="235"/>
      <c r="BA42" s="235"/>
      <c r="BB42" s="236"/>
    </row>
    <row r="43" spans="1:54" ht="54.95" customHeight="1" thickBot="1">
      <c r="B43" s="121"/>
      <c r="C43" s="122"/>
      <c r="D43" s="122"/>
      <c r="E43" s="122"/>
      <c r="F43" s="122"/>
      <c r="G43" s="122"/>
      <c r="H43" s="122"/>
      <c r="I43" s="123"/>
      <c r="K43" s="20" t="s">
        <v>1269</v>
      </c>
      <c r="L43" s="88" t="s">
        <v>1280</v>
      </c>
      <c r="M43" s="116"/>
      <c r="N43" s="116"/>
      <c r="O43" s="116"/>
      <c r="P43" s="116"/>
      <c r="Q43" s="116"/>
      <c r="R43" s="117"/>
      <c r="T43" s="121"/>
      <c r="U43" s="122"/>
      <c r="V43" s="122"/>
      <c r="W43" s="122"/>
      <c r="X43" s="122"/>
      <c r="Y43" s="122"/>
      <c r="Z43" s="122"/>
      <c r="AA43" s="123"/>
      <c r="AC43" s="66" t="s">
        <v>5</v>
      </c>
      <c r="AD43" s="68"/>
      <c r="AE43" s="69"/>
      <c r="AF43" s="69"/>
      <c r="AG43" s="69"/>
      <c r="AH43" s="69"/>
      <c r="AI43" s="69"/>
      <c r="AJ43" s="70"/>
      <c r="AL43" s="121"/>
      <c r="AM43" s="122"/>
      <c r="AN43" s="122"/>
      <c r="AO43" s="122"/>
      <c r="AP43" s="122"/>
      <c r="AQ43" s="122"/>
      <c r="AR43" s="122"/>
      <c r="AS43" s="123"/>
      <c r="AU43" s="66" t="s">
        <v>5</v>
      </c>
      <c r="AV43" s="74"/>
      <c r="AW43" s="75"/>
      <c r="AX43" s="75"/>
      <c r="AY43" s="75"/>
      <c r="AZ43" s="75"/>
      <c r="BA43" s="75"/>
      <c r="BB43" s="76"/>
    </row>
    <row r="44" spans="1:54" ht="105.95" customHeight="1" thickBot="1">
      <c r="B44" s="121"/>
      <c r="C44" s="122"/>
      <c r="D44" s="122"/>
      <c r="E44" s="122"/>
      <c r="F44" s="122"/>
      <c r="G44" s="122"/>
      <c r="H44" s="122"/>
      <c r="I44" s="123"/>
      <c r="K44" s="58" t="s">
        <v>5</v>
      </c>
      <c r="L44" s="88" t="s">
        <v>1298</v>
      </c>
      <c r="M44" s="116"/>
      <c r="N44" s="116"/>
      <c r="O44" s="116"/>
      <c r="P44" s="116"/>
      <c r="Q44" s="116"/>
      <c r="R44" s="117"/>
      <c r="T44" s="121"/>
      <c r="U44" s="122"/>
      <c r="V44" s="122"/>
      <c r="W44" s="122"/>
      <c r="X44" s="122"/>
      <c r="Y44" s="122"/>
      <c r="Z44" s="122"/>
      <c r="AA44" s="123"/>
      <c r="AC44" s="67"/>
      <c r="AD44" s="71"/>
      <c r="AE44" s="72"/>
      <c r="AF44" s="72"/>
      <c r="AG44" s="72"/>
      <c r="AH44" s="72"/>
      <c r="AI44" s="72"/>
      <c r="AJ44" s="73"/>
      <c r="AL44" s="121"/>
      <c r="AM44" s="122"/>
      <c r="AN44" s="122"/>
      <c r="AO44" s="122"/>
      <c r="AP44" s="122"/>
      <c r="AQ44" s="122"/>
      <c r="AR44" s="122"/>
      <c r="AS44" s="123"/>
      <c r="AU44" s="67"/>
      <c r="AV44" s="77"/>
      <c r="AW44" s="78"/>
      <c r="AX44" s="78"/>
      <c r="AY44" s="78"/>
      <c r="AZ44" s="78"/>
      <c r="BA44" s="78"/>
      <c r="BB44" s="79"/>
    </row>
    <row r="45" spans="1:54" ht="78" customHeight="1" thickBot="1">
      <c r="B45" s="124"/>
      <c r="C45" s="125"/>
      <c r="D45" s="125"/>
      <c r="E45" s="125"/>
      <c r="F45" s="125"/>
      <c r="G45" s="125"/>
      <c r="H45" s="125"/>
      <c r="I45" s="126"/>
      <c r="K45" s="58" t="s">
        <v>78</v>
      </c>
      <c r="L45" s="115" t="s">
        <v>1270</v>
      </c>
      <c r="M45" s="116"/>
      <c r="N45" s="116"/>
      <c r="O45" s="116"/>
      <c r="P45" s="116"/>
      <c r="Q45" s="116"/>
      <c r="R45" s="117"/>
      <c r="T45" s="124"/>
      <c r="U45" s="125"/>
      <c r="V45" s="125"/>
      <c r="W45" s="125"/>
      <c r="X45" s="125"/>
      <c r="Y45" s="125"/>
      <c r="Z45" s="125"/>
      <c r="AA45" s="126"/>
      <c r="AC45" s="20" t="s">
        <v>78</v>
      </c>
      <c r="AD45" s="88"/>
      <c r="AE45" s="89"/>
      <c r="AF45" s="89"/>
      <c r="AG45" s="89"/>
      <c r="AH45" s="89"/>
      <c r="AI45" s="89"/>
      <c r="AJ45" s="90"/>
      <c r="AL45" s="124"/>
      <c r="AM45" s="125"/>
      <c r="AN45" s="125"/>
      <c r="AO45" s="125"/>
      <c r="AP45" s="125"/>
      <c r="AQ45" s="125"/>
      <c r="AR45" s="125"/>
      <c r="AS45" s="126"/>
      <c r="AU45" s="20" t="s">
        <v>78</v>
      </c>
      <c r="AV45" s="88"/>
      <c r="AW45" s="89"/>
      <c r="AX45" s="89"/>
      <c r="AY45" s="89"/>
      <c r="AZ45" s="89"/>
      <c r="BA45" s="89"/>
      <c r="BB45" s="90"/>
    </row>
    <row r="46" spans="1:54" ht="12.75" customHeight="1" thickBo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54" ht="21" customHeight="1" thickBot="1">
      <c r="B47" s="127" t="s">
        <v>1291</v>
      </c>
      <c r="C47" s="128"/>
      <c r="D47" s="128"/>
      <c r="E47" s="128"/>
      <c r="F47" s="128"/>
      <c r="G47" s="128"/>
      <c r="H47" s="128"/>
      <c r="I47" s="129"/>
    </row>
    <row r="48" spans="1:54" ht="41.1" customHeight="1" thickBot="1">
      <c r="B48" s="112" t="s">
        <v>1275</v>
      </c>
      <c r="C48" s="113"/>
      <c r="D48" s="113"/>
      <c r="E48" s="113"/>
      <c r="F48" s="113"/>
      <c r="G48" s="113"/>
      <c r="H48" s="113"/>
      <c r="I48" s="114"/>
    </row>
    <row r="49" spans="2:54" ht="19.7" customHeight="1">
      <c r="B49" s="21"/>
      <c r="C49" s="21"/>
      <c r="D49" s="21"/>
      <c r="E49" s="21"/>
      <c r="F49" s="21"/>
      <c r="G49" s="21"/>
      <c r="H49" s="21"/>
      <c r="I49" s="21"/>
      <c r="J49" s="15"/>
    </row>
    <row r="50" spans="2:54" ht="30" customHeight="1">
      <c r="B50" s="130" t="s">
        <v>1240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</row>
    <row r="51" spans="2:54" ht="19.7" customHeight="1">
      <c r="B51" s="14"/>
      <c r="C51" s="14"/>
      <c r="D51" s="14"/>
      <c r="E51" s="14"/>
      <c r="F51" s="14"/>
      <c r="G51" s="14"/>
      <c r="H51" s="14"/>
      <c r="I51" s="14"/>
      <c r="J51" s="15"/>
    </row>
    <row r="52" spans="2:54" ht="45" customHeight="1">
      <c r="B52" s="52" t="s">
        <v>119</v>
      </c>
      <c r="C52" s="52" t="s">
        <v>1273</v>
      </c>
      <c r="D52" s="131" t="s">
        <v>120</v>
      </c>
      <c r="E52" s="132"/>
      <c r="F52" s="133"/>
      <c r="G52" s="131" t="s">
        <v>121</v>
      </c>
      <c r="H52" s="132"/>
      <c r="I52" s="133"/>
      <c r="J52" s="86" t="s">
        <v>122</v>
      </c>
      <c r="K52" s="87"/>
      <c r="L52" s="86" t="s">
        <v>129</v>
      </c>
      <c r="M52" s="87"/>
      <c r="N52" s="86" t="s">
        <v>124</v>
      </c>
      <c r="O52" s="87"/>
      <c r="P52" s="86" t="s">
        <v>127</v>
      </c>
      <c r="Q52" s="87"/>
      <c r="R52" s="86" t="s">
        <v>125</v>
      </c>
      <c r="S52" s="87"/>
      <c r="T52" s="86" t="s">
        <v>126</v>
      </c>
      <c r="U52" s="87"/>
      <c r="V52" s="86"/>
      <c r="W52" s="87"/>
      <c r="X52" s="86"/>
      <c r="Y52" s="87"/>
      <c r="Z52" s="86"/>
      <c r="AA52" s="110"/>
      <c r="AB52" s="87"/>
      <c r="AC52" s="86" t="s">
        <v>123</v>
      </c>
      <c r="AD52" s="87"/>
      <c r="AE52" s="86" t="s">
        <v>1094</v>
      </c>
      <c r="AF52" s="87"/>
      <c r="AG52" s="86"/>
      <c r="AH52" s="87"/>
      <c r="AI52" s="86"/>
      <c r="AJ52" s="87"/>
    </row>
    <row r="53" spans="2:54" ht="27" customHeight="1">
      <c r="B53" s="63" t="s">
        <v>3</v>
      </c>
      <c r="C53" s="63" t="s">
        <v>1301</v>
      </c>
      <c r="D53" s="134" t="s">
        <v>1302</v>
      </c>
      <c r="E53" s="135"/>
      <c r="F53" s="136"/>
      <c r="G53" s="134" t="s">
        <v>1303</v>
      </c>
      <c r="H53" s="135"/>
      <c r="I53" s="136"/>
      <c r="J53" s="83" t="s">
        <v>15</v>
      </c>
      <c r="K53" s="84"/>
      <c r="L53" s="83" t="s">
        <v>248</v>
      </c>
      <c r="M53" s="84"/>
      <c r="N53" s="83" t="s">
        <v>4</v>
      </c>
      <c r="O53" s="84"/>
      <c r="P53" s="83" t="s">
        <v>3</v>
      </c>
      <c r="Q53" s="84"/>
      <c r="R53" s="83" t="s">
        <v>4</v>
      </c>
      <c r="S53" s="84"/>
      <c r="T53" s="83" t="s">
        <v>4</v>
      </c>
      <c r="U53" s="84"/>
      <c r="V53" s="83"/>
      <c r="W53" s="84"/>
      <c r="X53" s="83"/>
      <c r="Y53" s="84"/>
      <c r="Z53" s="83"/>
      <c r="AA53" s="111"/>
      <c r="AB53" s="84"/>
      <c r="AC53" s="83" t="s">
        <v>4</v>
      </c>
      <c r="AD53" s="84"/>
      <c r="AE53" s="83" t="s">
        <v>4</v>
      </c>
      <c r="AF53" s="84"/>
      <c r="AG53" s="83"/>
      <c r="AH53" s="84"/>
      <c r="AI53" s="83"/>
      <c r="AJ53" s="84"/>
    </row>
    <row r="54" spans="2:54" s="23" customFormat="1" ht="19.7" customHeight="1">
      <c r="B54" s="94"/>
      <c r="C54" s="94"/>
      <c r="D54" s="94"/>
      <c r="E54" s="94"/>
      <c r="F54" s="94"/>
      <c r="G54" s="94"/>
      <c r="H54" s="14"/>
      <c r="I54" s="14"/>
      <c r="J54" s="22"/>
      <c r="L54" s="5"/>
      <c r="M54" s="5"/>
      <c r="N54" s="5"/>
      <c r="O54" s="5"/>
      <c r="P54" s="5"/>
      <c r="Q54" s="5"/>
    </row>
    <row r="55" spans="2:54" ht="47.1" customHeight="1">
      <c r="B55" s="104" t="s">
        <v>1133</v>
      </c>
      <c r="C55" s="104"/>
      <c r="D55" s="105">
        <v>2</v>
      </c>
      <c r="E55" s="105"/>
      <c r="F55" s="105"/>
      <c r="G55" s="14"/>
      <c r="H55" s="101" t="s">
        <v>1134</v>
      </c>
      <c r="I55" s="102"/>
      <c r="J55" s="102"/>
      <c r="K55" s="98" t="s">
        <v>173</v>
      </c>
      <c r="L55" s="99"/>
      <c r="M55" s="100"/>
      <c r="O55" s="101" t="s">
        <v>1138</v>
      </c>
      <c r="P55" s="102"/>
      <c r="Q55" s="102"/>
      <c r="R55" s="98" t="s">
        <v>174</v>
      </c>
      <c r="S55" s="99"/>
      <c r="T55" s="100"/>
    </row>
    <row r="56" spans="2:54" ht="47.1" customHeight="1">
      <c r="B56" s="94"/>
      <c r="C56" s="94"/>
      <c r="D56" s="94"/>
      <c r="E56" s="94"/>
      <c r="F56" s="94"/>
      <c r="G56" s="94"/>
      <c r="H56" s="109" t="s">
        <v>1139</v>
      </c>
      <c r="I56" s="102"/>
      <c r="J56" s="102"/>
      <c r="K56" s="98" t="s">
        <v>1199</v>
      </c>
      <c r="L56" s="99"/>
      <c r="M56" s="100"/>
      <c r="O56" s="109" t="s">
        <v>1139</v>
      </c>
      <c r="P56" s="102"/>
      <c r="Q56" s="102"/>
      <c r="R56" s="98" t="s">
        <v>1218</v>
      </c>
      <c r="S56" s="99"/>
      <c r="T56" s="100"/>
    </row>
    <row r="57" spans="2:54" ht="19.7" customHeight="1">
      <c r="B57" s="94"/>
      <c r="C57" s="94"/>
      <c r="D57" s="94"/>
      <c r="E57" s="94"/>
      <c r="F57" s="94"/>
      <c r="G57" s="94"/>
      <c r="H57" s="41"/>
      <c r="I57" s="41"/>
      <c r="J57" s="15"/>
    </row>
    <row r="58" spans="2:54" ht="47.1" customHeight="1">
      <c r="B58" s="104" t="s">
        <v>1137</v>
      </c>
      <c r="C58" s="104"/>
      <c r="D58" s="105">
        <v>2</v>
      </c>
      <c r="E58" s="105"/>
      <c r="F58" s="105"/>
      <c r="G58" s="41"/>
      <c r="H58" s="101" t="s">
        <v>1126</v>
      </c>
      <c r="I58" s="102"/>
      <c r="J58" s="102"/>
      <c r="K58" s="98" t="s">
        <v>1199</v>
      </c>
      <c r="L58" s="99"/>
      <c r="M58" s="100"/>
      <c r="O58" s="101" t="s">
        <v>1125</v>
      </c>
      <c r="P58" s="102"/>
      <c r="Q58" s="103"/>
      <c r="R58" s="98" t="s">
        <v>1218</v>
      </c>
      <c r="S58" s="99"/>
      <c r="T58" s="100"/>
    </row>
    <row r="59" spans="2:54" ht="27" customHeight="1" thickBot="1">
      <c r="B59" s="14"/>
      <c r="C59" s="14"/>
      <c r="D59" s="14"/>
      <c r="E59" s="14"/>
      <c r="F59" s="14"/>
      <c r="G59" s="14"/>
      <c r="H59" s="14"/>
      <c r="I59" s="14"/>
      <c r="J59" s="15"/>
    </row>
    <row r="60" spans="2:54" ht="21" customHeight="1" thickBot="1">
      <c r="B60" s="194" t="s">
        <v>1243</v>
      </c>
      <c r="C60" s="128"/>
      <c r="D60" s="128"/>
      <c r="E60" s="128"/>
      <c r="F60" s="128"/>
      <c r="G60" s="128"/>
      <c r="H60" s="128"/>
      <c r="I60" s="129"/>
      <c r="K60" s="194" t="s">
        <v>1246</v>
      </c>
      <c r="L60" s="128"/>
      <c r="M60" s="128"/>
      <c r="N60" s="128"/>
      <c r="O60" s="128"/>
      <c r="P60" s="128"/>
      <c r="Q60" s="128"/>
      <c r="R60" s="129"/>
    </row>
    <row r="61" spans="2:54" s="56" customFormat="1" ht="34.5" customHeight="1" thickBot="1">
      <c r="B61" s="106" t="s">
        <v>1278</v>
      </c>
      <c r="C61" s="107"/>
      <c r="D61" s="107"/>
      <c r="E61" s="107"/>
      <c r="F61" s="107"/>
      <c r="G61" s="107"/>
      <c r="H61" s="107"/>
      <c r="I61" s="108"/>
      <c r="K61" s="106" t="s">
        <v>1277</v>
      </c>
      <c r="L61" s="107"/>
      <c r="M61" s="107"/>
      <c r="N61" s="107"/>
      <c r="O61" s="107"/>
      <c r="P61" s="107"/>
      <c r="Q61" s="107"/>
      <c r="R61" s="108"/>
    </row>
    <row r="62" spans="2:54" ht="21.75" customHeight="1" thickBot="1">
      <c r="B62" s="28"/>
      <c r="C62" s="28"/>
      <c r="D62" s="28"/>
      <c r="E62" s="28"/>
      <c r="F62" s="28"/>
      <c r="G62" s="28"/>
      <c r="H62" s="28"/>
      <c r="I62" s="28"/>
      <c r="J62" s="29"/>
      <c r="K62" s="28"/>
      <c r="L62" s="28"/>
      <c r="M62" s="28"/>
      <c r="N62" s="28"/>
      <c r="O62" s="28"/>
      <c r="P62" s="28"/>
      <c r="Q62" s="28"/>
      <c r="R62" s="28"/>
      <c r="S62" s="29"/>
    </row>
    <row r="63" spans="2:54" ht="21" customHeight="1" thickBot="1">
      <c r="B63" s="194" t="s">
        <v>1244</v>
      </c>
      <c r="C63" s="128"/>
      <c r="D63" s="128"/>
      <c r="E63" s="128"/>
      <c r="F63" s="128"/>
      <c r="G63" s="128"/>
      <c r="H63" s="128"/>
      <c r="I63" s="129"/>
      <c r="K63" s="194" t="s">
        <v>1245</v>
      </c>
      <c r="L63" s="128"/>
      <c r="M63" s="128"/>
      <c r="N63" s="128"/>
      <c r="O63" s="128"/>
      <c r="P63" s="128"/>
      <c r="Q63" s="128"/>
      <c r="R63" s="129"/>
    </row>
    <row r="64" spans="2:54" ht="21" customHeight="1">
      <c r="B64" s="95" t="s">
        <v>1279</v>
      </c>
      <c r="C64" s="96"/>
      <c r="D64" s="96"/>
      <c r="E64" s="96"/>
      <c r="F64" s="96"/>
      <c r="G64" s="96"/>
      <c r="H64" s="96"/>
      <c r="I64" s="97"/>
      <c r="K64" s="95" t="s">
        <v>1279</v>
      </c>
      <c r="L64" s="96"/>
      <c r="M64" s="96"/>
      <c r="N64" s="96"/>
      <c r="O64" s="96"/>
      <c r="P64" s="96"/>
      <c r="Q64" s="96"/>
      <c r="R64" s="97"/>
    </row>
    <row r="65" spans="2:36" ht="132.75" customHeight="1" thickBot="1">
      <c r="B65" s="195" t="s">
        <v>1299</v>
      </c>
      <c r="C65" s="196"/>
      <c r="D65" s="196"/>
      <c r="E65" s="196"/>
      <c r="F65" s="196"/>
      <c r="G65" s="196"/>
      <c r="H65" s="196"/>
      <c r="I65" s="197"/>
      <c r="K65" s="195" t="s">
        <v>1300</v>
      </c>
      <c r="L65" s="196"/>
      <c r="M65" s="196"/>
      <c r="N65" s="196"/>
      <c r="O65" s="196"/>
      <c r="P65" s="196"/>
      <c r="Q65" s="196"/>
      <c r="R65" s="197"/>
    </row>
    <row r="66" spans="2:36" ht="39.75" customHeight="1" thickBot="1"/>
    <row r="67" spans="2:36" ht="21" customHeight="1" thickBot="1">
      <c r="B67" s="220" t="s">
        <v>1257</v>
      </c>
      <c r="C67" s="221"/>
      <c r="D67" s="221"/>
      <c r="E67" s="221"/>
      <c r="F67" s="221"/>
      <c r="G67" s="221"/>
      <c r="H67" s="221"/>
      <c r="I67" s="222"/>
      <c r="K67" s="220" t="s">
        <v>1258</v>
      </c>
      <c r="L67" s="221"/>
      <c r="M67" s="221"/>
      <c r="N67" s="221"/>
      <c r="O67" s="221"/>
      <c r="P67" s="221"/>
      <c r="Q67" s="221"/>
      <c r="R67" s="222"/>
    </row>
    <row r="68" spans="2:36" ht="18.75" customHeight="1" thickBot="1">
      <c r="B68" s="223"/>
      <c r="C68" s="113"/>
      <c r="D68" s="113"/>
      <c r="E68" s="113"/>
      <c r="F68" s="113"/>
      <c r="G68" s="113"/>
      <c r="H68" s="113"/>
      <c r="I68" s="114"/>
      <c r="K68" s="223"/>
      <c r="L68" s="113"/>
      <c r="M68" s="113"/>
      <c r="N68" s="113"/>
      <c r="O68" s="113"/>
      <c r="P68" s="113"/>
      <c r="Q68" s="113"/>
      <c r="R68" s="114"/>
    </row>
    <row r="69" spans="2:36" ht="21.75" customHeight="1" thickBot="1">
      <c r="B69" s="28"/>
      <c r="C69" s="28"/>
      <c r="D69" s="28"/>
      <c r="E69" s="28"/>
      <c r="F69" s="28"/>
      <c r="G69" s="28"/>
      <c r="H69" s="28"/>
      <c r="I69" s="28"/>
      <c r="J69" s="29"/>
      <c r="K69" s="28"/>
      <c r="L69" s="28"/>
      <c r="M69" s="28"/>
      <c r="N69" s="28"/>
      <c r="O69" s="28"/>
      <c r="P69" s="28"/>
      <c r="Q69" s="28"/>
      <c r="R69" s="28"/>
      <c r="S69" s="29"/>
      <c r="T69" s="28"/>
      <c r="U69" s="28"/>
      <c r="V69" s="28"/>
      <c r="W69" s="28"/>
      <c r="X69" s="28"/>
      <c r="Y69" s="28"/>
      <c r="Z69" s="28"/>
      <c r="AA69" s="28"/>
      <c r="AB69" s="29"/>
      <c r="AC69" s="28"/>
      <c r="AD69" s="28"/>
      <c r="AE69" s="28"/>
      <c r="AF69" s="28"/>
      <c r="AG69" s="28"/>
      <c r="AH69" s="28"/>
      <c r="AI69" s="28"/>
      <c r="AJ69" s="28"/>
    </row>
    <row r="70" spans="2:36" ht="35.1" customHeight="1" thickBot="1">
      <c r="B70" s="189" t="s">
        <v>1239</v>
      </c>
      <c r="C70" s="190"/>
      <c r="D70" s="190"/>
      <c r="E70" s="190"/>
      <c r="F70" s="224"/>
      <c r="G70" s="225"/>
      <c r="H70" s="225"/>
      <c r="I70" s="226"/>
      <c r="J70" s="35"/>
      <c r="K70" s="189" t="s">
        <v>1237</v>
      </c>
      <c r="L70" s="190"/>
      <c r="M70" s="190"/>
      <c r="N70" s="230"/>
      <c r="O70" s="227" t="s">
        <v>168</v>
      </c>
      <c r="P70" s="228"/>
      <c r="Q70" s="228"/>
      <c r="R70" s="229"/>
      <c r="S70" s="30"/>
      <c r="T70" s="189" t="s">
        <v>1238</v>
      </c>
      <c r="U70" s="190"/>
      <c r="V70" s="190"/>
      <c r="W70" s="190"/>
      <c r="X70" s="227" t="s">
        <v>168</v>
      </c>
      <c r="Y70" s="228"/>
      <c r="Z70" s="228"/>
      <c r="AA70" s="229"/>
      <c r="AB70" s="35"/>
      <c r="AC70" s="28"/>
      <c r="AD70" s="28"/>
      <c r="AE70" s="28"/>
      <c r="AF70" s="28"/>
      <c r="AG70" s="28"/>
      <c r="AH70" s="28"/>
      <c r="AI70" s="28"/>
      <c r="AJ70" s="28"/>
    </row>
    <row r="71" spans="2:36" ht="15" customHeight="1" thickBot="1">
      <c r="B71" s="28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28"/>
      <c r="R71" s="28"/>
      <c r="S71" s="29"/>
      <c r="T71" s="28"/>
      <c r="U71" s="28"/>
      <c r="V71" s="28"/>
      <c r="W71" s="28"/>
      <c r="X71" s="28"/>
      <c r="Y71" s="28"/>
      <c r="Z71" s="28"/>
      <c r="AA71" s="28"/>
      <c r="AB71" s="29"/>
      <c r="AC71" s="28"/>
      <c r="AD71" s="28"/>
      <c r="AE71" s="28"/>
      <c r="AF71" s="28"/>
      <c r="AG71" s="28"/>
      <c r="AH71" s="28"/>
      <c r="AI71" s="28"/>
      <c r="AJ71" s="28"/>
    </row>
    <row r="72" spans="2:36" ht="21" customHeight="1" thickBot="1">
      <c r="B72" s="220" t="s">
        <v>1247</v>
      </c>
      <c r="C72" s="221"/>
      <c r="D72" s="221"/>
      <c r="E72" s="221"/>
      <c r="F72" s="221"/>
      <c r="G72" s="221"/>
      <c r="H72" s="221"/>
      <c r="I72" s="222"/>
      <c r="K72" s="220" t="s">
        <v>1250</v>
      </c>
      <c r="L72" s="221"/>
      <c r="M72" s="221"/>
      <c r="N72" s="221"/>
      <c r="O72" s="221"/>
      <c r="P72" s="221"/>
      <c r="Q72" s="221"/>
      <c r="R72" s="222"/>
    </row>
    <row r="73" spans="2:36" ht="45" customHeight="1" thickBot="1">
      <c r="B73" s="191" t="s">
        <v>1284</v>
      </c>
      <c r="C73" s="192"/>
      <c r="D73" s="192"/>
      <c r="E73" s="192"/>
      <c r="F73" s="192"/>
      <c r="G73" s="192"/>
      <c r="H73" s="192"/>
      <c r="I73" s="193"/>
      <c r="K73" s="191" t="s">
        <v>1283</v>
      </c>
      <c r="L73" s="192"/>
      <c r="M73" s="192"/>
      <c r="N73" s="192"/>
      <c r="O73" s="192"/>
      <c r="P73" s="192"/>
      <c r="Q73" s="192"/>
      <c r="R73" s="193"/>
    </row>
    <row r="74" spans="2:36" ht="21" customHeight="1" thickBot="1">
      <c r="B74" s="194" t="s">
        <v>1248</v>
      </c>
      <c r="C74" s="128"/>
      <c r="D74" s="128"/>
      <c r="E74" s="128"/>
      <c r="F74" s="128"/>
      <c r="G74" s="128"/>
      <c r="H74" s="128"/>
      <c r="I74" s="129"/>
      <c r="K74" s="194" t="s">
        <v>1249</v>
      </c>
      <c r="L74" s="128"/>
      <c r="M74" s="128"/>
      <c r="N74" s="128"/>
      <c r="O74" s="128"/>
      <c r="P74" s="128"/>
      <c r="Q74" s="128"/>
      <c r="R74" s="129"/>
    </row>
    <row r="75" spans="2:36" ht="50.1" customHeight="1" thickBot="1">
      <c r="B75" s="191" t="s">
        <v>1281</v>
      </c>
      <c r="C75" s="192"/>
      <c r="D75" s="192"/>
      <c r="E75" s="192"/>
      <c r="F75" s="192"/>
      <c r="G75" s="192"/>
      <c r="H75" s="192"/>
      <c r="I75" s="193"/>
      <c r="K75" s="191" t="s">
        <v>1282</v>
      </c>
      <c r="L75" s="192"/>
      <c r="M75" s="192"/>
      <c r="N75" s="192"/>
      <c r="O75" s="192"/>
      <c r="P75" s="192"/>
      <c r="Q75" s="192"/>
      <c r="R75" s="193"/>
    </row>
    <row r="76" spans="2:36" ht="19.7" customHeight="1" thickBot="1">
      <c r="B76" s="94"/>
      <c r="C76" s="94"/>
      <c r="D76" s="94"/>
      <c r="E76" s="94"/>
      <c r="F76" s="94"/>
      <c r="G76" s="94"/>
      <c r="H76" s="14"/>
      <c r="I76" s="14"/>
      <c r="J76" s="15"/>
    </row>
    <row r="77" spans="2:36" ht="21" customHeight="1" thickBot="1">
      <c r="B77" s="127" t="s">
        <v>1274</v>
      </c>
      <c r="C77" s="128"/>
      <c r="D77" s="128"/>
      <c r="E77" s="128"/>
      <c r="F77" s="128"/>
      <c r="G77" s="128"/>
      <c r="H77" s="128"/>
      <c r="I77" s="129"/>
    </row>
    <row r="78" spans="2:36" ht="41.1" customHeight="1" thickBot="1">
      <c r="B78" s="198" t="s">
        <v>1285</v>
      </c>
      <c r="C78" s="199"/>
      <c r="D78" s="199"/>
      <c r="E78" s="199"/>
      <c r="F78" s="199"/>
      <c r="G78" s="199"/>
      <c r="H78" s="199"/>
      <c r="I78" s="200"/>
    </row>
    <row r="79" spans="2:36" ht="21" customHeight="1" thickBot="1">
      <c r="B79" s="24"/>
      <c r="C79" s="24"/>
      <c r="D79" s="24"/>
      <c r="E79" s="24"/>
      <c r="F79" s="24"/>
      <c r="G79" s="24"/>
      <c r="H79" s="24"/>
      <c r="I79" s="24"/>
      <c r="K79" s="24"/>
      <c r="L79" s="24"/>
      <c r="M79" s="24"/>
      <c r="N79" s="24"/>
      <c r="O79" s="24"/>
      <c r="P79" s="24"/>
      <c r="Q79" s="24"/>
      <c r="R79" s="24"/>
      <c r="T79" s="24"/>
      <c r="U79" s="24"/>
      <c r="V79" s="24"/>
      <c r="W79" s="24"/>
      <c r="X79" s="24"/>
      <c r="Y79" s="24"/>
      <c r="Z79" s="24"/>
      <c r="AA79" s="24"/>
      <c r="AC79" s="24"/>
      <c r="AD79" s="24"/>
      <c r="AE79" s="24"/>
      <c r="AF79" s="24"/>
      <c r="AG79" s="24"/>
      <c r="AH79" s="24"/>
      <c r="AI79" s="24"/>
      <c r="AJ79" s="24"/>
    </row>
    <row r="80" spans="2:36" ht="21" customHeight="1" thickBot="1">
      <c r="B80" s="127" t="s">
        <v>1127</v>
      </c>
      <c r="C80" s="128"/>
      <c r="D80" s="128"/>
      <c r="E80" s="129"/>
      <c r="F80" s="37"/>
    </row>
    <row r="81" spans="2:10" ht="19.7" customHeight="1">
      <c r="B81" s="212" t="s">
        <v>252</v>
      </c>
      <c r="C81" s="213"/>
      <c r="D81" s="210" t="str">
        <f>IF(K55="",0,VLOOKUP(K55,RD!$Q$2:$R$29,2,FALSE))</f>
        <v>Per 100 g</v>
      </c>
      <c r="E81" s="202"/>
      <c r="F81" s="38"/>
    </row>
    <row r="82" spans="2:10" ht="33" customHeight="1">
      <c r="B82" s="206"/>
      <c r="C82" s="207"/>
      <c r="D82" s="211"/>
      <c r="E82" s="203"/>
      <c r="F82" s="38"/>
    </row>
    <row r="83" spans="2:10" ht="19.5" customHeight="1">
      <c r="B83" s="204" t="s">
        <v>1286</v>
      </c>
      <c r="C83" s="205"/>
      <c r="D83" s="57">
        <v>2650</v>
      </c>
      <c r="E83" s="59" t="s">
        <v>7</v>
      </c>
      <c r="F83" s="38"/>
    </row>
    <row r="84" spans="2:10" ht="19.5" customHeight="1">
      <c r="B84" s="206"/>
      <c r="C84" s="207"/>
      <c r="D84" s="57">
        <v>644</v>
      </c>
      <c r="E84" s="59" t="s">
        <v>6</v>
      </c>
      <c r="F84" s="38"/>
    </row>
    <row r="85" spans="2:10" ht="19.5" customHeight="1">
      <c r="B85" s="218" t="s">
        <v>1287</v>
      </c>
      <c r="C85" s="219"/>
      <c r="D85" s="57">
        <v>70</v>
      </c>
      <c r="E85" s="60" t="s">
        <v>0</v>
      </c>
      <c r="F85" s="38"/>
    </row>
    <row r="86" spans="2:10" ht="35.25" customHeight="1">
      <c r="B86" s="216" t="s">
        <v>1288</v>
      </c>
      <c r="C86" s="217"/>
      <c r="D86" s="25">
        <v>5.3</v>
      </c>
      <c r="E86" s="59" t="s">
        <v>0</v>
      </c>
      <c r="F86" s="38"/>
    </row>
    <row r="87" spans="2:10" ht="19.7" customHeight="1">
      <c r="B87" s="214" t="s">
        <v>51</v>
      </c>
      <c r="C87" s="215"/>
      <c r="D87" s="25">
        <v>3</v>
      </c>
      <c r="E87" s="59" t="s">
        <v>0</v>
      </c>
      <c r="F87" s="38"/>
    </row>
    <row r="88" spans="2:10" ht="39.75" customHeight="1">
      <c r="B88" s="216" t="s">
        <v>1289</v>
      </c>
      <c r="C88" s="217"/>
      <c r="D88" s="25">
        <v>1.5</v>
      </c>
      <c r="E88" s="59" t="s">
        <v>0</v>
      </c>
      <c r="F88" s="38"/>
    </row>
    <row r="89" spans="2:10" ht="19.7" customHeight="1">
      <c r="B89" s="218" t="s">
        <v>52</v>
      </c>
      <c r="C89" s="219"/>
      <c r="D89" s="25">
        <v>0.8</v>
      </c>
      <c r="E89" s="59" t="s">
        <v>0</v>
      </c>
      <c r="F89" s="38"/>
    </row>
    <row r="90" spans="2:10" ht="19.7" customHeight="1" thickBot="1">
      <c r="B90" s="208" t="s">
        <v>53</v>
      </c>
      <c r="C90" s="209"/>
      <c r="D90" s="61">
        <f>0.4*2.5</f>
        <v>1</v>
      </c>
      <c r="E90" s="62" t="s">
        <v>0</v>
      </c>
      <c r="F90" s="38"/>
    </row>
    <row r="91" spans="2:10" ht="20.100000000000001" customHeight="1">
      <c r="B91" s="201"/>
      <c r="C91" s="201"/>
      <c r="D91" s="201"/>
      <c r="E91" s="201"/>
      <c r="F91" s="201"/>
      <c r="G91" s="201"/>
      <c r="H91" s="26"/>
      <c r="I91" s="26"/>
      <c r="J91" s="27"/>
    </row>
  </sheetData>
  <mergeCells count="217">
    <mergeCell ref="B38:BB38"/>
    <mergeCell ref="B37:D37"/>
    <mergeCell ref="D36:F36"/>
    <mergeCell ref="H36:I36"/>
    <mergeCell ref="L36:M36"/>
    <mergeCell ref="N36:O36"/>
    <mergeCell ref="P36:Q36"/>
    <mergeCell ref="R36:S36"/>
    <mergeCell ref="AD42:AJ42"/>
    <mergeCell ref="V36:W36"/>
    <mergeCell ref="X36:Y36"/>
    <mergeCell ref="AA36:AB36"/>
    <mergeCell ref="AC36:AD36"/>
    <mergeCell ref="AU40:BB40"/>
    <mergeCell ref="AV41:BB41"/>
    <mergeCell ref="AV42:BB42"/>
    <mergeCell ref="AD45:AJ45"/>
    <mergeCell ref="B77:I77"/>
    <mergeCell ref="K75:R75"/>
    <mergeCell ref="K73:R73"/>
    <mergeCell ref="B74:I74"/>
    <mergeCell ref="K74:R74"/>
    <mergeCell ref="B72:I72"/>
    <mergeCell ref="K72:R72"/>
    <mergeCell ref="B63:I63"/>
    <mergeCell ref="K63:R63"/>
    <mergeCell ref="B67:I67"/>
    <mergeCell ref="K67:R67"/>
    <mergeCell ref="B68:I68"/>
    <mergeCell ref="K68:R68"/>
    <mergeCell ref="F70:I70"/>
    <mergeCell ref="B58:C58"/>
    <mergeCell ref="X70:AA70"/>
    <mergeCell ref="K70:N70"/>
    <mergeCell ref="O70:R70"/>
    <mergeCell ref="T40:AA45"/>
    <mergeCell ref="L41:R41"/>
    <mergeCell ref="L42:R42"/>
    <mergeCell ref="L43:R43"/>
    <mergeCell ref="L44:R44"/>
    <mergeCell ref="B78:I78"/>
    <mergeCell ref="B75:I75"/>
    <mergeCell ref="B91:G91"/>
    <mergeCell ref="B76:G76"/>
    <mergeCell ref="E81:E82"/>
    <mergeCell ref="B83:C84"/>
    <mergeCell ref="B90:C90"/>
    <mergeCell ref="D81:D82"/>
    <mergeCell ref="B81:C82"/>
    <mergeCell ref="B87:C87"/>
    <mergeCell ref="B88:C88"/>
    <mergeCell ref="B85:C85"/>
    <mergeCell ref="B86:C86"/>
    <mergeCell ref="B89:C89"/>
    <mergeCell ref="B80:E80"/>
    <mergeCell ref="T70:W70"/>
    <mergeCell ref="B70:E70"/>
    <mergeCell ref="K64:R64"/>
    <mergeCell ref="R55:T55"/>
    <mergeCell ref="B73:I73"/>
    <mergeCell ref="K60:R60"/>
    <mergeCell ref="D58:F58"/>
    <mergeCell ref="H58:J58"/>
    <mergeCell ref="B60:I60"/>
    <mergeCell ref="B61:I61"/>
    <mergeCell ref="B65:I65"/>
    <mergeCell ref="K65:R65"/>
    <mergeCell ref="B1:AJ1"/>
    <mergeCell ref="B4:AJ4"/>
    <mergeCell ref="B8:E8"/>
    <mergeCell ref="B9:E9"/>
    <mergeCell ref="B10:E10"/>
    <mergeCell ref="B11:E11"/>
    <mergeCell ref="B6:C6"/>
    <mergeCell ref="D6:I6"/>
    <mergeCell ref="AC8:AF8"/>
    <mergeCell ref="AC9:AF9"/>
    <mergeCell ref="S9:X9"/>
    <mergeCell ref="S10:X10"/>
    <mergeCell ref="S11:X11"/>
    <mergeCell ref="AC10:AF10"/>
    <mergeCell ref="AC11:AF11"/>
    <mergeCell ref="F8:I8"/>
    <mergeCell ref="F9:I9"/>
    <mergeCell ref="F10:I10"/>
    <mergeCell ref="F11:I11"/>
    <mergeCell ref="AG8:AJ8"/>
    <mergeCell ref="AG9:AJ9"/>
    <mergeCell ref="AG10:AJ10"/>
    <mergeCell ref="AG11:AJ11"/>
    <mergeCell ref="M8:X8"/>
    <mergeCell ref="M9:R9"/>
    <mergeCell ref="M10:R10"/>
    <mergeCell ref="M11:R11"/>
    <mergeCell ref="B32:G32"/>
    <mergeCell ref="B20:AJ29"/>
    <mergeCell ref="S13:X13"/>
    <mergeCell ref="S12:X12"/>
    <mergeCell ref="S14:X14"/>
    <mergeCell ref="F12:I12"/>
    <mergeCell ref="F13:I13"/>
    <mergeCell ref="F14:I14"/>
    <mergeCell ref="F15:I15"/>
    <mergeCell ref="B15:E15"/>
    <mergeCell ref="B12:E12"/>
    <mergeCell ref="B13:E13"/>
    <mergeCell ref="S17:X17"/>
    <mergeCell ref="AC12:AF12"/>
    <mergeCell ref="AC13:AF13"/>
    <mergeCell ref="AC14:AF14"/>
    <mergeCell ref="M13:R13"/>
    <mergeCell ref="M14:R14"/>
    <mergeCell ref="M12:R12"/>
    <mergeCell ref="M17:R17"/>
    <mergeCell ref="B31:AJ31"/>
    <mergeCell ref="M15:R15"/>
    <mergeCell ref="S15:X15"/>
    <mergeCell ref="M16:R16"/>
    <mergeCell ref="S16:X16"/>
    <mergeCell ref="B14:E14"/>
    <mergeCell ref="AG12:AJ12"/>
    <mergeCell ref="AG13:AJ13"/>
    <mergeCell ref="AG14:AJ14"/>
    <mergeCell ref="AE36:AF36"/>
    <mergeCell ref="AG36:AH36"/>
    <mergeCell ref="B33:C33"/>
    <mergeCell ref="AG35:AH35"/>
    <mergeCell ref="R35:S35"/>
    <mergeCell ref="T35:U35"/>
    <mergeCell ref="V35:W35"/>
    <mergeCell ref="AI35:AJ35"/>
    <mergeCell ref="AA35:AB35"/>
    <mergeCell ref="AC35:AD35"/>
    <mergeCell ref="AE35:AF35"/>
    <mergeCell ref="AI34:AJ34"/>
    <mergeCell ref="AG34:AH34"/>
    <mergeCell ref="L34:M34"/>
    <mergeCell ref="X35:Y35"/>
    <mergeCell ref="P35:Q35"/>
    <mergeCell ref="AG53:AH53"/>
    <mergeCell ref="B48:I48"/>
    <mergeCell ref="L45:R45"/>
    <mergeCell ref="B40:I45"/>
    <mergeCell ref="B47:I47"/>
    <mergeCell ref="AG52:AH52"/>
    <mergeCell ref="B50:BB50"/>
    <mergeCell ref="D52:F52"/>
    <mergeCell ref="L52:M52"/>
    <mergeCell ref="N52:O52"/>
    <mergeCell ref="P52:Q52"/>
    <mergeCell ref="AI53:AJ53"/>
    <mergeCell ref="AI52:AJ52"/>
    <mergeCell ref="D53:F53"/>
    <mergeCell ref="L53:M53"/>
    <mergeCell ref="N53:O53"/>
    <mergeCell ref="P53:Q53"/>
    <mergeCell ref="X53:Y53"/>
    <mergeCell ref="G52:I52"/>
    <mergeCell ref="J52:K52"/>
    <mergeCell ref="G53:I53"/>
    <mergeCell ref="J53:K53"/>
    <mergeCell ref="AL40:AS45"/>
    <mergeCell ref="AV45:BB45"/>
    <mergeCell ref="X52:Y52"/>
    <mergeCell ref="AC52:AD52"/>
    <mergeCell ref="AE52:AF52"/>
    <mergeCell ref="AC53:AD53"/>
    <mergeCell ref="AE53:AF53"/>
    <mergeCell ref="Z52:AB52"/>
    <mergeCell ref="Z53:AB53"/>
    <mergeCell ref="R52:S52"/>
    <mergeCell ref="T52:U52"/>
    <mergeCell ref="V52:W52"/>
    <mergeCell ref="R53:S53"/>
    <mergeCell ref="T53:U53"/>
    <mergeCell ref="V53:W53"/>
    <mergeCell ref="B54:G54"/>
    <mergeCell ref="B64:I64"/>
    <mergeCell ref="K58:M58"/>
    <mergeCell ref="O58:Q58"/>
    <mergeCell ref="B55:C55"/>
    <mergeCell ref="D55:F55"/>
    <mergeCell ref="K61:R61"/>
    <mergeCell ref="K55:M55"/>
    <mergeCell ref="K56:M56"/>
    <mergeCell ref="R58:T58"/>
    <mergeCell ref="H55:J55"/>
    <mergeCell ref="B56:G56"/>
    <mergeCell ref="H56:J56"/>
    <mergeCell ref="B57:G57"/>
    <mergeCell ref="R56:T56"/>
    <mergeCell ref="O56:Q56"/>
    <mergeCell ref="O55:Q55"/>
    <mergeCell ref="AC43:AC44"/>
    <mergeCell ref="AD43:AJ44"/>
    <mergeCell ref="AU43:AU44"/>
    <mergeCell ref="AV43:BB44"/>
    <mergeCell ref="T36:U36"/>
    <mergeCell ref="H34:I34"/>
    <mergeCell ref="D34:F34"/>
    <mergeCell ref="D35:F35"/>
    <mergeCell ref="H35:I35"/>
    <mergeCell ref="L35:M35"/>
    <mergeCell ref="N35:O35"/>
    <mergeCell ref="P34:Q34"/>
    <mergeCell ref="AE34:AF34"/>
    <mergeCell ref="AC34:AD34"/>
    <mergeCell ref="AA34:AB34"/>
    <mergeCell ref="X34:Y34"/>
    <mergeCell ref="V34:W34"/>
    <mergeCell ref="T34:U34"/>
    <mergeCell ref="R34:S34"/>
    <mergeCell ref="N34:O34"/>
    <mergeCell ref="AD41:AJ41"/>
    <mergeCell ref="AI36:AJ36"/>
    <mergeCell ref="K40:R40"/>
    <mergeCell ref="AC40:AJ40"/>
  </mergeCells>
  <phoneticPr fontId="6" type="noConversion"/>
  <hyperlinks>
    <hyperlink ref="B48" r:id="rId1"/>
  </hyperlinks>
  <pageMargins left="0.55000000000000004" right="0.55000000000000004" top="0.39000000000000007" bottom="0.39000000000000007" header="0.30000000000000004" footer="0.30000000000000004"/>
  <pageSetup paperSize="8" scale="53" orientation="landscape" horizontalDpi="4294967294" verticalDpi="4294967294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K59" sqref="K59:M59"/>
    </sheetView>
  </sheetViews>
  <sheetFormatPr defaultColWidth="11.42578125" defaultRowHeight="12.75"/>
  <cols>
    <col min="3" max="3" width="25.28515625" bestFit="1" customWidth="1"/>
  </cols>
  <sheetData>
    <row r="1" spans="1:4">
      <c r="A1" t="s">
        <v>130</v>
      </c>
      <c r="B1" t="s">
        <v>130</v>
      </c>
      <c r="C1" t="s">
        <v>130</v>
      </c>
      <c r="D1" t="s">
        <v>130</v>
      </c>
    </row>
    <row r="2" spans="1:4">
      <c r="A2" t="s">
        <v>3</v>
      </c>
      <c r="B2" t="s">
        <v>131</v>
      </c>
      <c r="C2" t="s">
        <v>142</v>
      </c>
      <c r="D2" t="s">
        <v>164</v>
      </c>
    </row>
    <row r="3" spans="1:4">
      <c r="A3" t="s">
        <v>4</v>
      </c>
      <c r="B3" t="s">
        <v>132</v>
      </c>
      <c r="C3" t="s">
        <v>143</v>
      </c>
      <c r="D3" t="s">
        <v>18</v>
      </c>
    </row>
    <row r="4" spans="1:4">
      <c r="B4" t="s">
        <v>133</v>
      </c>
      <c r="C4" t="s">
        <v>131</v>
      </c>
      <c r="D4" t="s">
        <v>165</v>
      </c>
    </row>
    <row r="5" spans="1:4">
      <c r="B5" t="s">
        <v>134</v>
      </c>
      <c r="C5" t="s">
        <v>144</v>
      </c>
      <c r="D5" t="s">
        <v>166</v>
      </c>
    </row>
    <row r="6" spans="1:4">
      <c r="B6" t="s">
        <v>135</v>
      </c>
      <c r="C6" t="s">
        <v>145</v>
      </c>
      <c r="D6" t="s">
        <v>167</v>
      </c>
    </row>
    <row r="7" spans="1:4">
      <c r="B7" t="s">
        <v>136</v>
      </c>
      <c r="C7" t="s">
        <v>146</v>
      </c>
    </row>
    <row r="8" spans="1:4">
      <c r="B8" t="s">
        <v>137</v>
      </c>
      <c r="C8" t="s">
        <v>147</v>
      </c>
    </row>
    <row r="9" spans="1:4">
      <c r="B9" t="s">
        <v>138</v>
      </c>
      <c r="C9" t="s">
        <v>1235</v>
      </c>
    </row>
    <row r="10" spans="1:4">
      <c r="B10" t="s">
        <v>139</v>
      </c>
      <c r="C10" t="s">
        <v>148</v>
      </c>
    </row>
    <row r="11" spans="1:4">
      <c r="B11" t="s">
        <v>140</v>
      </c>
      <c r="C11" t="s">
        <v>149</v>
      </c>
    </row>
    <row r="12" spans="1:4">
      <c r="B12" t="s">
        <v>141</v>
      </c>
      <c r="C12" t="s">
        <v>150</v>
      </c>
    </row>
    <row r="13" spans="1:4">
      <c r="C13" t="s">
        <v>1234</v>
      </c>
    </row>
    <row r="14" spans="1:4">
      <c r="C14" t="s">
        <v>151</v>
      </c>
    </row>
    <row r="15" spans="1:4">
      <c r="C15" t="s">
        <v>152</v>
      </c>
    </row>
    <row r="16" spans="1:4">
      <c r="C16" t="s">
        <v>1233</v>
      </c>
    </row>
    <row r="17" spans="3:3">
      <c r="C17" t="s">
        <v>153</v>
      </c>
    </row>
    <row r="18" spans="3:3">
      <c r="C18" t="s">
        <v>1232</v>
      </c>
    </row>
    <row r="19" spans="3:3">
      <c r="C19" t="s">
        <v>1231</v>
      </c>
    </row>
    <row r="20" spans="3:3">
      <c r="C20" t="s">
        <v>1230</v>
      </c>
    </row>
    <row r="21" spans="3:3">
      <c r="C21" t="s">
        <v>154</v>
      </c>
    </row>
    <row r="22" spans="3:3">
      <c r="C22" t="s">
        <v>155</v>
      </c>
    </row>
    <row r="23" spans="3:3">
      <c r="C23" t="s">
        <v>156</v>
      </c>
    </row>
    <row r="24" spans="3:3">
      <c r="C24" t="s">
        <v>157</v>
      </c>
    </row>
    <row r="25" spans="3:3">
      <c r="C25" t="s">
        <v>158</v>
      </c>
    </row>
    <row r="26" spans="3:3">
      <c r="C26" t="s">
        <v>1229</v>
      </c>
    </row>
    <row r="27" spans="3:3">
      <c r="C27" t="s">
        <v>159</v>
      </c>
    </row>
    <row r="28" spans="3:3">
      <c r="C28" t="s">
        <v>160</v>
      </c>
    </row>
    <row r="29" spans="3:3">
      <c r="C29" t="s">
        <v>161</v>
      </c>
    </row>
    <row r="30" spans="3:3">
      <c r="C30" t="s">
        <v>1228</v>
      </c>
    </row>
    <row r="31" spans="3:3">
      <c r="C31" t="s">
        <v>162</v>
      </c>
    </row>
    <row r="32" spans="3:3">
      <c r="C32" t="s">
        <v>163</v>
      </c>
    </row>
  </sheetData>
  <sortState ref="C1:C39">
    <sortCondition ref="C1:C39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E2" sqref="E2"/>
    </sheetView>
  </sheetViews>
  <sheetFormatPr defaultRowHeight="12.75"/>
  <cols>
    <col min="1" max="1" width="22.42578125" bestFit="1" customWidth="1"/>
    <col min="2" max="2" width="41.7109375" customWidth="1"/>
    <col min="5" max="5" width="14.7109375" bestFit="1" customWidth="1"/>
  </cols>
  <sheetData>
    <row r="1" spans="1:7" ht="15">
      <c r="B1" s="237" t="s">
        <v>1140</v>
      </c>
      <c r="C1" s="237"/>
      <c r="D1" s="49"/>
      <c r="E1" s="238" t="s">
        <v>1187</v>
      </c>
      <c r="F1" s="238"/>
    </row>
    <row r="2" spans="1:7" ht="15">
      <c r="A2" t="s">
        <v>168</v>
      </c>
      <c r="C2" s="44"/>
      <c r="D2" t="s">
        <v>168</v>
      </c>
      <c r="E2" t="s">
        <v>168</v>
      </c>
      <c r="F2" s="50"/>
      <c r="G2" t="s">
        <v>168</v>
      </c>
    </row>
    <row r="3" spans="1:7" ht="15">
      <c r="A3" s="46" t="s">
        <v>1141</v>
      </c>
      <c r="B3" s="42" t="s">
        <v>1141</v>
      </c>
      <c r="C3" s="43" t="s">
        <v>1142</v>
      </c>
      <c r="D3" s="48">
        <v>1</v>
      </c>
      <c r="E3" s="45" t="s">
        <v>1189</v>
      </c>
      <c r="F3" s="47" t="s">
        <v>1190</v>
      </c>
      <c r="G3" t="s">
        <v>1259</v>
      </c>
    </row>
    <row r="4" spans="1:7" ht="15">
      <c r="A4" s="46" t="s">
        <v>196</v>
      </c>
      <c r="B4" s="42" t="s">
        <v>196</v>
      </c>
      <c r="C4" s="43" t="s">
        <v>1145</v>
      </c>
      <c r="D4" s="48">
        <v>2</v>
      </c>
      <c r="E4" s="45" t="s">
        <v>1188</v>
      </c>
      <c r="F4" s="47" t="s">
        <v>1146</v>
      </c>
      <c r="G4" t="s">
        <v>1260</v>
      </c>
    </row>
    <row r="5" spans="1:7" ht="15">
      <c r="A5" s="46" t="s">
        <v>1143</v>
      </c>
      <c r="B5" s="42" t="s">
        <v>1143</v>
      </c>
      <c r="C5" s="43" t="s">
        <v>1144</v>
      </c>
      <c r="D5" s="48">
        <v>3</v>
      </c>
      <c r="E5" s="45" t="s">
        <v>1206</v>
      </c>
      <c r="F5" s="47" t="s">
        <v>1160</v>
      </c>
      <c r="G5" t="s">
        <v>1263</v>
      </c>
    </row>
    <row r="6" spans="1:7" ht="15">
      <c r="A6" s="46" t="s">
        <v>187</v>
      </c>
      <c r="B6" s="42" t="s">
        <v>187</v>
      </c>
      <c r="C6" s="43" t="s">
        <v>1146</v>
      </c>
      <c r="D6" s="48">
        <v>4</v>
      </c>
      <c r="E6" s="45" t="s">
        <v>1191</v>
      </c>
      <c r="F6" s="47" t="s">
        <v>1192</v>
      </c>
      <c r="G6" t="s">
        <v>1264</v>
      </c>
    </row>
    <row r="7" spans="1:7" ht="15">
      <c r="A7" s="46" t="s">
        <v>195</v>
      </c>
      <c r="B7" s="42" t="s">
        <v>195</v>
      </c>
      <c r="C7" s="43" t="s">
        <v>1160</v>
      </c>
      <c r="D7" s="48">
        <v>5</v>
      </c>
      <c r="E7" s="45" t="s">
        <v>1193</v>
      </c>
      <c r="F7" s="47" t="s">
        <v>1194</v>
      </c>
      <c r="G7" t="s">
        <v>1265</v>
      </c>
    </row>
    <row r="8" spans="1:7" ht="15">
      <c r="A8" s="46" t="s">
        <v>1149</v>
      </c>
      <c r="B8" s="42" t="s">
        <v>1149</v>
      </c>
      <c r="C8" s="43" t="s">
        <v>1150</v>
      </c>
      <c r="D8" s="48"/>
      <c r="E8" s="45" t="s">
        <v>1215</v>
      </c>
      <c r="F8" s="47" t="s">
        <v>1175</v>
      </c>
      <c r="G8" t="s">
        <v>1261</v>
      </c>
    </row>
    <row r="9" spans="1:7" ht="15">
      <c r="A9" s="46" t="s">
        <v>181</v>
      </c>
      <c r="B9" s="42" t="s">
        <v>181</v>
      </c>
      <c r="C9" s="43" t="s">
        <v>1151</v>
      </c>
      <c r="D9" s="48"/>
      <c r="E9" s="45" t="s">
        <v>1197</v>
      </c>
      <c r="F9" s="47" t="s">
        <v>1198</v>
      </c>
      <c r="G9" t="s">
        <v>1266</v>
      </c>
    </row>
    <row r="10" spans="1:7" ht="15">
      <c r="A10" s="46" t="s">
        <v>1153</v>
      </c>
      <c r="B10" s="42" t="s">
        <v>1153</v>
      </c>
      <c r="C10" s="43" t="s">
        <v>1154</v>
      </c>
      <c r="D10" s="48"/>
      <c r="E10" s="45" t="s">
        <v>1200</v>
      </c>
      <c r="F10" s="47" t="s">
        <v>1201</v>
      </c>
    </row>
    <row r="11" spans="1:7" ht="15">
      <c r="A11" s="46" t="s">
        <v>190</v>
      </c>
      <c r="B11" s="42" t="s">
        <v>190</v>
      </c>
      <c r="C11" s="43" t="s">
        <v>1155</v>
      </c>
      <c r="D11" s="48"/>
      <c r="E11" s="45" t="s">
        <v>1202</v>
      </c>
      <c r="F11" s="47" t="s">
        <v>1157</v>
      </c>
    </row>
    <row r="12" spans="1:7" ht="15">
      <c r="A12" s="46" t="s">
        <v>178</v>
      </c>
      <c r="B12" s="42" t="s">
        <v>178</v>
      </c>
      <c r="C12" s="43" t="s">
        <v>1157</v>
      </c>
      <c r="D12" s="48"/>
      <c r="E12" s="45" t="s">
        <v>1203</v>
      </c>
      <c r="F12" s="47" t="s">
        <v>1158</v>
      </c>
    </row>
    <row r="13" spans="1:7" ht="15">
      <c r="A13" s="46" t="s">
        <v>170</v>
      </c>
      <c r="B13" s="42" t="s">
        <v>170</v>
      </c>
      <c r="C13" s="43" t="s">
        <v>1158</v>
      </c>
      <c r="D13" s="48"/>
      <c r="E13" s="45" t="s">
        <v>1195</v>
      </c>
      <c r="F13" s="47" t="s">
        <v>1152</v>
      </c>
    </row>
    <row r="14" spans="1:7" ht="15">
      <c r="A14" s="46" t="s">
        <v>171</v>
      </c>
      <c r="B14" s="42" t="s">
        <v>171</v>
      </c>
      <c r="C14" s="43" t="s">
        <v>1152</v>
      </c>
      <c r="D14" s="48"/>
      <c r="E14" s="45" t="s">
        <v>1196</v>
      </c>
      <c r="F14" s="47" t="s">
        <v>1159</v>
      </c>
    </row>
    <row r="15" spans="1:7" ht="15">
      <c r="A15" s="46" t="s">
        <v>184</v>
      </c>
      <c r="B15" s="42" t="s">
        <v>184</v>
      </c>
      <c r="C15" s="43" t="s">
        <v>1159</v>
      </c>
      <c r="D15" s="48"/>
      <c r="E15" s="45" t="s">
        <v>1207</v>
      </c>
      <c r="F15" s="47" t="s">
        <v>1161</v>
      </c>
    </row>
    <row r="16" spans="1:7" ht="15">
      <c r="A16" s="46" t="s">
        <v>185</v>
      </c>
      <c r="B16" s="42" t="s">
        <v>185</v>
      </c>
      <c r="C16" s="43" t="s">
        <v>1161</v>
      </c>
      <c r="D16" s="48"/>
      <c r="E16" s="45" t="s">
        <v>1204</v>
      </c>
      <c r="F16" s="47" t="s">
        <v>1205</v>
      </c>
    </row>
    <row r="17" spans="1:6" ht="15">
      <c r="A17" s="46" t="s">
        <v>1162</v>
      </c>
      <c r="B17" s="42" t="s">
        <v>1162</v>
      </c>
      <c r="C17" s="43" t="s">
        <v>1163</v>
      </c>
      <c r="D17" s="48"/>
      <c r="E17" s="45" t="s">
        <v>1208</v>
      </c>
      <c r="F17" s="47" t="s">
        <v>1164</v>
      </c>
    </row>
    <row r="18" spans="1:6" ht="15">
      <c r="A18" s="46" t="s">
        <v>180</v>
      </c>
      <c r="B18" s="42" t="s">
        <v>180</v>
      </c>
      <c r="C18" s="43" t="s">
        <v>1164</v>
      </c>
      <c r="D18" s="48"/>
      <c r="E18" s="45" t="s">
        <v>1212</v>
      </c>
      <c r="F18" s="47" t="s">
        <v>1168</v>
      </c>
    </row>
    <row r="19" spans="1:6" ht="15">
      <c r="A19" s="46" t="s">
        <v>191</v>
      </c>
      <c r="B19" s="42" t="s">
        <v>191</v>
      </c>
      <c r="C19" s="43" t="s">
        <v>1168</v>
      </c>
      <c r="D19" s="48"/>
      <c r="E19" s="45" t="s">
        <v>1211</v>
      </c>
      <c r="F19" s="47" t="s">
        <v>1165</v>
      </c>
    </row>
    <row r="20" spans="1:6" ht="15">
      <c r="A20" s="46" t="s">
        <v>192</v>
      </c>
      <c r="B20" s="42" t="s">
        <v>192</v>
      </c>
      <c r="C20" s="43" t="s">
        <v>1165</v>
      </c>
      <c r="D20" s="48"/>
      <c r="E20" s="45" t="s">
        <v>1209</v>
      </c>
      <c r="F20" s="47" t="s">
        <v>1210</v>
      </c>
    </row>
    <row r="21" spans="1:6" ht="15">
      <c r="A21" s="46" t="s">
        <v>1166</v>
      </c>
      <c r="B21" s="42" t="s">
        <v>1166</v>
      </c>
      <c r="C21" s="43" t="s">
        <v>1167</v>
      </c>
      <c r="D21" s="48"/>
      <c r="E21" s="45" t="s">
        <v>1213</v>
      </c>
      <c r="F21" s="47" t="s">
        <v>1172</v>
      </c>
    </row>
    <row r="22" spans="1:6" ht="15">
      <c r="A22" s="46" t="s">
        <v>1236</v>
      </c>
      <c r="B22" s="42" t="s">
        <v>1171</v>
      </c>
      <c r="C22" s="43" t="s">
        <v>1172</v>
      </c>
      <c r="D22" s="48"/>
      <c r="E22" s="45" t="s">
        <v>1214</v>
      </c>
      <c r="F22" s="47" t="s">
        <v>1173</v>
      </c>
    </row>
    <row r="23" spans="1:6" ht="15">
      <c r="A23" s="46" t="s">
        <v>188</v>
      </c>
      <c r="B23" s="42" t="s">
        <v>188</v>
      </c>
      <c r="C23" s="43" t="s">
        <v>1173</v>
      </c>
      <c r="D23" s="48"/>
      <c r="E23" s="45" t="s">
        <v>1216</v>
      </c>
      <c r="F23" s="47" t="s">
        <v>1176</v>
      </c>
    </row>
    <row r="24" spans="1:6" ht="15">
      <c r="A24" s="46" t="s">
        <v>1169</v>
      </c>
      <c r="B24" s="42" t="s">
        <v>1169</v>
      </c>
      <c r="C24" s="43" t="s">
        <v>1170</v>
      </c>
      <c r="D24" s="48"/>
      <c r="E24" s="45" t="s">
        <v>1217</v>
      </c>
      <c r="F24" s="47" t="s">
        <v>1177</v>
      </c>
    </row>
    <row r="25" spans="1:6" ht="15">
      <c r="A25" s="46" t="s">
        <v>1174</v>
      </c>
      <c r="B25" s="42" t="s">
        <v>1174</v>
      </c>
      <c r="C25" s="43" t="s">
        <v>1175</v>
      </c>
      <c r="D25" s="48"/>
      <c r="E25" s="45" t="s">
        <v>1218</v>
      </c>
      <c r="F25" s="47" t="s">
        <v>1178</v>
      </c>
    </row>
    <row r="26" spans="1:6" ht="15">
      <c r="A26" s="46" t="s">
        <v>177</v>
      </c>
      <c r="B26" s="42" t="s">
        <v>177</v>
      </c>
      <c r="C26" s="43" t="s">
        <v>1176</v>
      </c>
      <c r="D26" s="48"/>
      <c r="E26" s="45" t="s">
        <v>1219</v>
      </c>
      <c r="F26" s="47" t="s">
        <v>1179</v>
      </c>
    </row>
    <row r="27" spans="1:6" ht="15">
      <c r="A27" s="46" t="s">
        <v>183</v>
      </c>
      <c r="B27" s="42" t="s">
        <v>183</v>
      </c>
      <c r="C27" s="43" t="s">
        <v>1177</v>
      </c>
      <c r="D27" s="48"/>
      <c r="E27" s="45" t="s">
        <v>1223</v>
      </c>
      <c r="F27" s="47" t="s">
        <v>1224</v>
      </c>
    </row>
    <row r="28" spans="1:6" ht="15">
      <c r="A28" s="46" t="s">
        <v>174</v>
      </c>
      <c r="B28" s="42" t="s">
        <v>174</v>
      </c>
      <c r="C28" s="43" t="s">
        <v>1178</v>
      </c>
      <c r="D28" s="48"/>
      <c r="E28" s="45" t="s">
        <v>1220</v>
      </c>
      <c r="F28" s="47" t="s">
        <v>1183</v>
      </c>
    </row>
    <row r="29" spans="1:6" ht="15">
      <c r="A29" s="46" t="s">
        <v>189</v>
      </c>
      <c r="B29" s="42" t="s">
        <v>189</v>
      </c>
      <c r="C29" s="43" t="s">
        <v>1179</v>
      </c>
      <c r="D29" s="48"/>
      <c r="E29" s="45" t="s">
        <v>1221</v>
      </c>
      <c r="F29" s="47" t="s">
        <v>1222</v>
      </c>
    </row>
    <row r="30" spans="1:6" ht="15">
      <c r="A30" s="46" t="s">
        <v>194</v>
      </c>
      <c r="B30" s="42" t="s">
        <v>194</v>
      </c>
      <c r="C30" s="43" t="s">
        <v>1180</v>
      </c>
      <c r="D30" s="48"/>
      <c r="E30" s="45" t="s">
        <v>1199</v>
      </c>
      <c r="F30" s="47" t="s">
        <v>1156</v>
      </c>
    </row>
    <row r="31" spans="1:6" ht="15">
      <c r="A31" s="46" t="s">
        <v>182</v>
      </c>
      <c r="B31" s="42" t="s">
        <v>182</v>
      </c>
      <c r="C31" s="43" t="s">
        <v>1183</v>
      </c>
      <c r="D31" s="48"/>
      <c r="E31" s="45" t="s">
        <v>1225</v>
      </c>
      <c r="F31" s="47" t="s">
        <v>1226</v>
      </c>
    </row>
    <row r="32" spans="1:6" ht="15">
      <c r="A32" s="46" t="s">
        <v>186</v>
      </c>
      <c r="B32" s="42" t="s">
        <v>186</v>
      </c>
      <c r="C32" s="43" t="s">
        <v>1182</v>
      </c>
      <c r="D32" s="48"/>
      <c r="E32" s="45" t="s">
        <v>1227</v>
      </c>
      <c r="F32" s="47" t="s">
        <v>1184</v>
      </c>
    </row>
    <row r="33" spans="1:4" ht="15">
      <c r="A33" s="46" t="s">
        <v>173</v>
      </c>
      <c r="B33" s="42" t="s">
        <v>173</v>
      </c>
      <c r="C33" s="43" t="s">
        <v>1156</v>
      </c>
      <c r="D33" s="48"/>
    </row>
    <row r="34" spans="1:4" ht="15">
      <c r="A34" s="46" t="s">
        <v>175</v>
      </c>
      <c r="B34" s="42" t="s">
        <v>175</v>
      </c>
      <c r="C34" s="43" t="s">
        <v>1181</v>
      </c>
      <c r="D34" s="48"/>
    </row>
    <row r="35" spans="1:4" ht="15">
      <c r="A35" s="46" t="s">
        <v>1147</v>
      </c>
      <c r="B35" s="42" t="s">
        <v>1147</v>
      </c>
      <c r="C35" s="43" t="s">
        <v>1148</v>
      </c>
      <c r="D35" s="48"/>
    </row>
    <row r="36" spans="1:4" ht="15">
      <c r="A36" s="46" t="s">
        <v>193</v>
      </c>
      <c r="B36" s="42" t="s">
        <v>193</v>
      </c>
      <c r="C36" s="43" t="s">
        <v>1184</v>
      </c>
      <c r="D36" s="48"/>
    </row>
    <row r="37" spans="1:4" ht="15">
      <c r="A37" s="46" t="s">
        <v>169</v>
      </c>
      <c r="B37" s="42" t="s">
        <v>1185</v>
      </c>
      <c r="C37" s="43" t="s">
        <v>1186</v>
      </c>
      <c r="D37" s="48"/>
    </row>
  </sheetData>
  <sortState ref="A3:C37">
    <sortCondition ref="A3:A37"/>
  </sortState>
  <mergeCells count="2">
    <mergeCell ref="B1:C1"/>
    <mergeCell ref="E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K59" sqref="K59:M59"/>
    </sheetView>
  </sheetViews>
  <sheetFormatPr defaultColWidth="11.42578125" defaultRowHeight="12.75"/>
  <cols>
    <col min="9" max="9" width="27" customWidth="1"/>
  </cols>
  <sheetData>
    <row r="1" spans="1:11">
      <c r="A1" t="s">
        <v>168</v>
      </c>
      <c r="B1" t="s">
        <v>168</v>
      </c>
      <c r="C1" t="s">
        <v>168</v>
      </c>
      <c r="D1" t="s">
        <v>168</v>
      </c>
      <c r="E1" t="s">
        <v>168</v>
      </c>
      <c r="F1" t="s">
        <v>168</v>
      </c>
      <c r="G1" t="s">
        <v>168</v>
      </c>
      <c r="H1" t="s">
        <v>168</v>
      </c>
      <c r="I1" t="s">
        <v>168</v>
      </c>
      <c r="J1" t="s">
        <v>168</v>
      </c>
      <c r="K1" t="s">
        <v>168</v>
      </c>
    </row>
    <row r="2" spans="1:11">
      <c r="A2">
        <v>1</v>
      </c>
      <c r="B2" t="s">
        <v>196</v>
      </c>
      <c r="C2" t="s">
        <v>3</v>
      </c>
      <c r="D2" t="s">
        <v>197</v>
      </c>
      <c r="E2" t="s">
        <v>199</v>
      </c>
      <c r="F2" t="s">
        <v>225</v>
      </c>
      <c r="G2" t="s">
        <v>235</v>
      </c>
      <c r="H2" t="s">
        <v>19</v>
      </c>
      <c r="I2" t="s">
        <v>240</v>
      </c>
      <c r="J2" t="s">
        <v>12</v>
      </c>
      <c r="K2" t="s">
        <v>247</v>
      </c>
    </row>
    <row r="3" spans="1:11">
      <c r="A3">
        <v>2</v>
      </c>
      <c r="B3" t="s">
        <v>187</v>
      </c>
      <c r="C3" t="s">
        <v>4</v>
      </c>
      <c r="D3" t="s">
        <v>198</v>
      </c>
      <c r="E3" t="s">
        <v>200</v>
      </c>
      <c r="F3" t="s">
        <v>226</v>
      </c>
      <c r="G3" t="s">
        <v>234</v>
      </c>
      <c r="H3" t="s">
        <v>238</v>
      </c>
      <c r="I3" t="s">
        <v>241</v>
      </c>
      <c r="J3" t="s">
        <v>13</v>
      </c>
      <c r="K3" t="s">
        <v>248</v>
      </c>
    </row>
    <row r="4" spans="1:11">
      <c r="A4">
        <v>3</v>
      </c>
      <c r="B4" t="s">
        <v>195</v>
      </c>
      <c r="E4" t="s">
        <v>201</v>
      </c>
      <c r="F4" t="s">
        <v>227</v>
      </c>
      <c r="G4" t="s">
        <v>153</v>
      </c>
      <c r="H4" t="s">
        <v>21</v>
      </c>
      <c r="I4" t="s">
        <v>242</v>
      </c>
      <c r="J4" t="s">
        <v>14</v>
      </c>
    </row>
    <row r="5" spans="1:11">
      <c r="A5">
        <v>4</v>
      </c>
      <c r="B5" t="s">
        <v>181</v>
      </c>
      <c r="E5" t="s">
        <v>202</v>
      </c>
      <c r="F5" t="s">
        <v>228</v>
      </c>
      <c r="G5" t="s">
        <v>236</v>
      </c>
      <c r="H5" t="s">
        <v>20</v>
      </c>
      <c r="I5" t="s">
        <v>243</v>
      </c>
      <c r="J5" t="s">
        <v>15</v>
      </c>
    </row>
    <row r="6" spans="1:11">
      <c r="B6" t="s">
        <v>176</v>
      </c>
      <c r="E6" t="s">
        <v>203</v>
      </c>
      <c r="F6" t="s">
        <v>229</v>
      </c>
      <c r="G6" t="s">
        <v>237</v>
      </c>
      <c r="H6" t="s">
        <v>239</v>
      </c>
      <c r="I6" t="s">
        <v>244</v>
      </c>
      <c r="J6" t="s">
        <v>16</v>
      </c>
    </row>
    <row r="7" spans="1:11">
      <c r="B7" t="s">
        <v>190</v>
      </c>
      <c r="E7" t="s">
        <v>204</v>
      </c>
      <c r="F7" t="s">
        <v>230</v>
      </c>
      <c r="I7" t="s">
        <v>245</v>
      </c>
      <c r="J7" t="s">
        <v>17</v>
      </c>
    </row>
    <row r="8" spans="1:11">
      <c r="B8" t="s">
        <v>178</v>
      </c>
      <c r="E8" t="s">
        <v>205</v>
      </c>
      <c r="F8" t="s">
        <v>158</v>
      </c>
    </row>
    <row r="9" spans="1:11">
      <c r="B9" t="s">
        <v>170</v>
      </c>
      <c r="E9" t="s">
        <v>206</v>
      </c>
      <c r="F9" t="s">
        <v>231</v>
      </c>
    </row>
    <row r="10" spans="1:11">
      <c r="B10" t="s">
        <v>171</v>
      </c>
      <c r="E10" t="s">
        <v>207</v>
      </c>
      <c r="F10" t="s">
        <v>232</v>
      </c>
    </row>
    <row r="11" spans="1:11">
      <c r="B11" t="s">
        <v>184</v>
      </c>
      <c r="E11" t="s">
        <v>208</v>
      </c>
      <c r="F11" t="s">
        <v>233</v>
      </c>
    </row>
    <row r="12" spans="1:11">
      <c r="B12" t="s">
        <v>185</v>
      </c>
      <c r="E12" t="s">
        <v>209</v>
      </c>
    </row>
    <row r="13" spans="1:11">
      <c r="B13" t="s">
        <v>179</v>
      </c>
      <c r="E13" t="s">
        <v>210</v>
      </c>
    </row>
    <row r="14" spans="1:11">
      <c r="B14" t="s">
        <v>180</v>
      </c>
      <c r="E14" t="s">
        <v>22</v>
      </c>
    </row>
    <row r="15" spans="1:11">
      <c r="B15" t="s">
        <v>191</v>
      </c>
      <c r="E15" t="s">
        <v>211</v>
      </c>
    </row>
    <row r="16" spans="1:11">
      <c r="B16" t="s">
        <v>192</v>
      </c>
      <c r="E16" t="s">
        <v>213</v>
      </c>
    </row>
    <row r="17" spans="2:5">
      <c r="B17" t="s">
        <v>188</v>
      </c>
      <c r="E17" t="s">
        <v>212</v>
      </c>
    </row>
    <row r="18" spans="2:5">
      <c r="B18" t="s">
        <v>177</v>
      </c>
      <c r="E18" t="s">
        <v>23</v>
      </c>
    </row>
    <row r="19" spans="2:5">
      <c r="B19" t="s">
        <v>183</v>
      </c>
      <c r="E19" t="s">
        <v>223</v>
      </c>
    </row>
    <row r="20" spans="2:5">
      <c r="B20" t="s">
        <v>174</v>
      </c>
      <c r="E20" t="s">
        <v>214</v>
      </c>
    </row>
    <row r="21" spans="2:5">
      <c r="B21" t="s">
        <v>189</v>
      </c>
      <c r="E21" t="s">
        <v>215</v>
      </c>
    </row>
    <row r="22" spans="2:5">
      <c r="B22" t="s">
        <v>194</v>
      </c>
      <c r="E22" t="s">
        <v>216</v>
      </c>
    </row>
    <row r="23" spans="2:5">
      <c r="B23" t="s">
        <v>182</v>
      </c>
      <c r="E23" t="s">
        <v>217</v>
      </c>
    </row>
    <row r="24" spans="2:5">
      <c r="B24" t="s">
        <v>186</v>
      </c>
      <c r="E24" t="s">
        <v>218</v>
      </c>
    </row>
    <row r="25" spans="2:5">
      <c r="B25" t="s">
        <v>173</v>
      </c>
      <c r="E25" t="s">
        <v>219</v>
      </c>
    </row>
    <row r="26" spans="2:5">
      <c r="B26" t="s">
        <v>175</v>
      </c>
      <c r="E26" t="s">
        <v>220</v>
      </c>
    </row>
    <row r="27" spans="2:5">
      <c r="B27" t="s">
        <v>172</v>
      </c>
      <c r="E27" t="s">
        <v>221</v>
      </c>
    </row>
    <row r="28" spans="2:5">
      <c r="B28" t="s">
        <v>193</v>
      </c>
      <c r="E28" t="s">
        <v>224</v>
      </c>
    </row>
    <row r="29" spans="2:5">
      <c r="B29" t="s">
        <v>169</v>
      </c>
      <c r="E29" t="s">
        <v>222</v>
      </c>
    </row>
    <row r="30" spans="2:5">
      <c r="E30" t="s">
        <v>24</v>
      </c>
    </row>
  </sheetData>
  <sortState ref="F1:F6">
    <sortCondition ref="F1:F6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Z64" sqref="Z64:AC64"/>
    </sheetView>
  </sheetViews>
  <sheetFormatPr defaultColWidth="11.42578125" defaultRowHeight="12.7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3" sqref="F43"/>
    </sheetView>
  </sheetViews>
  <sheetFormatPr defaultColWidth="11.42578125" defaultRowHeight="12.7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7"/>
  <sheetViews>
    <sheetView topLeftCell="Y1" workbookViewId="0">
      <selection activeCell="AG21" sqref="AG21"/>
    </sheetView>
  </sheetViews>
  <sheetFormatPr defaultColWidth="11.42578125" defaultRowHeight="12.75"/>
  <cols>
    <col min="1" max="1" width="14" customWidth="1"/>
    <col min="2" max="2" width="34.85546875" customWidth="1"/>
    <col min="3" max="3" width="17.7109375" hidden="1" customWidth="1"/>
    <col min="4" max="4" width="19.7109375" customWidth="1"/>
    <col min="5" max="5" width="14.7109375" hidden="1" customWidth="1"/>
    <col min="6" max="6" width="18.85546875" customWidth="1"/>
    <col min="7" max="7" width="0.140625" customWidth="1"/>
    <col min="8" max="8" width="36.28515625" customWidth="1"/>
    <col min="9" max="9" width="17" hidden="1" customWidth="1"/>
    <col min="10" max="10" width="26" customWidth="1"/>
    <col min="11" max="11" width="18.85546875" hidden="1" customWidth="1"/>
    <col min="12" max="12" width="26.42578125" customWidth="1"/>
    <col min="13" max="13" width="18.85546875" hidden="1" customWidth="1"/>
    <col min="14" max="14" width="18.85546875" customWidth="1"/>
    <col min="15" max="15" width="18.85546875" hidden="1" customWidth="1"/>
    <col min="16" max="16" width="18.85546875" customWidth="1"/>
    <col min="17" max="17" width="11" hidden="1" customWidth="1"/>
    <col min="19" max="19" width="10.85546875" hidden="1" customWidth="1"/>
    <col min="20" max="20" width="10.85546875" customWidth="1"/>
    <col min="21" max="21" width="10.85546875" hidden="1" customWidth="1"/>
    <col min="24" max="24" width="35.85546875" customWidth="1"/>
    <col min="25" max="25" width="33.7109375" customWidth="1"/>
    <col min="26" max="26" width="43.28515625" customWidth="1"/>
    <col min="27" max="27" width="78.140625" customWidth="1"/>
  </cols>
  <sheetData>
    <row r="1" spans="1:30">
      <c r="X1" t="s">
        <v>168</v>
      </c>
      <c r="Y1" t="s">
        <v>168</v>
      </c>
      <c r="AB1" s="239" t="s">
        <v>1128</v>
      </c>
      <c r="AC1" s="239"/>
      <c r="AD1" s="239"/>
    </row>
    <row r="2" spans="1:30" ht="15">
      <c r="A2" t="s">
        <v>196</v>
      </c>
      <c r="B2" s="1" t="s">
        <v>251</v>
      </c>
      <c r="C2" t="s">
        <v>196</v>
      </c>
      <c r="D2" t="s">
        <v>8</v>
      </c>
      <c r="E2" t="s">
        <v>196</v>
      </c>
      <c r="F2" t="s">
        <v>392</v>
      </c>
      <c r="G2" t="s">
        <v>196</v>
      </c>
      <c r="H2" t="s">
        <v>60</v>
      </c>
      <c r="I2" t="s">
        <v>196</v>
      </c>
      <c r="J2" t="s">
        <v>9</v>
      </c>
      <c r="K2" t="s">
        <v>196</v>
      </c>
      <c r="L2" t="s">
        <v>61</v>
      </c>
      <c r="M2" t="s">
        <v>196</v>
      </c>
      <c r="N2" t="s">
        <v>10</v>
      </c>
      <c r="O2" t="s">
        <v>196</v>
      </c>
      <c r="P2" t="s">
        <v>11</v>
      </c>
      <c r="Q2" t="s">
        <v>196</v>
      </c>
      <c r="R2" t="s">
        <v>73</v>
      </c>
      <c r="S2" t="s">
        <v>196</v>
      </c>
      <c r="T2" t="s">
        <v>75</v>
      </c>
      <c r="U2" t="s">
        <v>196</v>
      </c>
      <c r="V2" t="s">
        <v>393</v>
      </c>
      <c r="W2" t="s">
        <v>169</v>
      </c>
      <c r="X2" s="33" t="s">
        <v>437</v>
      </c>
      <c r="Y2" s="34" t="s">
        <v>549</v>
      </c>
      <c r="Z2" t="s">
        <v>465</v>
      </c>
      <c r="AA2" t="str">
        <f>CONCATENATE(X2,Y2)</f>
        <v>Use by: see side of pack.</v>
      </c>
      <c r="AB2" t="s">
        <v>26</v>
      </c>
      <c r="AC2">
        <v>8400</v>
      </c>
      <c r="AD2" t="s">
        <v>7</v>
      </c>
    </row>
    <row r="3" spans="1:30" ht="15">
      <c r="A3" t="s">
        <v>187</v>
      </c>
      <c r="B3" s="1" t="s">
        <v>326</v>
      </c>
      <c r="C3" t="s">
        <v>187</v>
      </c>
      <c r="D3" s="3" t="s">
        <v>327</v>
      </c>
      <c r="E3" t="s">
        <v>187</v>
      </c>
      <c r="F3" s="3" t="s">
        <v>328</v>
      </c>
      <c r="G3" t="s">
        <v>187</v>
      </c>
      <c r="H3" s="3" t="s">
        <v>329</v>
      </c>
      <c r="I3" t="s">
        <v>187</v>
      </c>
      <c r="J3" s="3" t="s">
        <v>330</v>
      </c>
      <c r="K3" t="s">
        <v>187</v>
      </c>
      <c r="L3" s="3" t="s">
        <v>331</v>
      </c>
      <c r="M3" t="s">
        <v>187</v>
      </c>
      <c r="N3" s="3" t="s">
        <v>332</v>
      </c>
      <c r="O3" t="s">
        <v>187</v>
      </c>
      <c r="P3" s="3" t="s">
        <v>333</v>
      </c>
      <c r="Q3" t="s">
        <v>187</v>
      </c>
      <c r="R3" t="s">
        <v>73</v>
      </c>
      <c r="S3" t="s">
        <v>187</v>
      </c>
      <c r="T3" t="s">
        <v>75</v>
      </c>
      <c r="U3" t="s">
        <v>187</v>
      </c>
      <c r="V3" t="s">
        <v>393</v>
      </c>
      <c r="W3" t="s">
        <v>169</v>
      </c>
      <c r="X3" s="33" t="s">
        <v>438</v>
      </c>
      <c r="Y3" s="34" t="s">
        <v>395</v>
      </c>
      <c r="Z3" t="s">
        <v>466</v>
      </c>
      <c r="AA3" t="str">
        <f>CONCATENATE(X2,Y3)</f>
        <v>Use by: see above.</v>
      </c>
      <c r="AB3" t="s">
        <v>1129</v>
      </c>
      <c r="AC3">
        <v>70</v>
      </c>
      <c r="AD3" t="s">
        <v>0</v>
      </c>
    </row>
    <row r="4" spans="1:30" ht="15">
      <c r="A4" t="s">
        <v>195</v>
      </c>
      <c r="B4" s="1" t="s">
        <v>386</v>
      </c>
      <c r="C4" t="s">
        <v>195</v>
      </c>
      <c r="D4" s="3" t="s">
        <v>387</v>
      </c>
      <c r="E4" t="s">
        <v>195</v>
      </c>
      <c r="F4" s="3" t="s">
        <v>381</v>
      </c>
      <c r="G4" t="s">
        <v>195</v>
      </c>
      <c r="H4" s="3" t="s">
        <v>388</v>
      </c>
      <c r="I4" t="s">
        <v>195</v>
      </c>
      <c r="J4" s="3" t="s">
        <v>389</v>
      </c>
      <c r="K4" t="s">
        <v>195</v>
      </c>
      <c r="L4" s="3" t="s">
        <v>390</v>
      </c>
      <c r="M4" t="s">
        <v>195</v>
      </c>
      <c r="N4" s="3" t="s">
        <v>391</v>
      </c>
      <c r="O4" t="s">
        <v>195</v>
      </c>
      <c r="P4" s="3" t="s">
        <v>325</v>
      </c>
      <c r="Q4" t="s">
        <v>195</v>
      </c>
      <c r="R4" t="s">
        <v>73</v>
      </c>
      <c r="S4" t="s">
        <v>195</v>
      </c>
      <c r="T4" t="s">
        <v>75</v>
      </c>
      <c r="U4" t="s">
        <v>195</v>
      </c>
      <c r="V4" t="s">
        <v>393</v>
      </c>
      <c r="W4" t="s">
        <v>169</v>
      </c>
      <c r="X4" s="33" t="s">
        <v>439</v>
      </c>
      <c r="Y4" s="34" t="s">
        <v>396</v>
      </c>
      <c r="Z4" t="s">
        <v>467</v>
      </c>
      <c r="AA4" t="str">
        <f>CONCATENATE(X2,Y4)</f>
        <v>Use by: see back of pack.</v>
      </c>
      <c r="AB4" t="s">
        <v>1130</v>
      </c>
      <c r="AC4">
        <v>20</v>
      </c>
      <c r="AD4" t="s">
        <v>0</v>
      </c>
    </row>
    <row r="5" spans="1:30" ht="15">
      <c r="A5" t="s">
        <v>181</v>
      </c>
      <c r="B5" s="2" t="s">
        <v>284</v>
      </c>
      <c r="C5" t="s">
        <v>181</v>
      </c>
      <c r="D5" s="4" t="s">
        <v>285</v>
      </c>
      <c r="E5" t="s">
        <v>181</v>
      </c>
      <c r="F5" s="4" t="s">
        <v>286</v>
      </c>
      <c r="G5" t="s">
        <v>181</v>
      </c>
      <c r="H5" s="4" t="s">
        <v>287</v>
      </c>
      <c r="I5" t="s">
        <v>181</v>
      </c>
      <c r="J5" s="4" t="s">
        <v>288</v>
      </c>
      <c r="K5" t="s">
        <v>181</v>
      </c>
      <c r="L5" s="4" t="s">
        <v>289</v>
      </c>
      <c r="M5" t="s">
        <v>181</v>
      </c>
      <c r="N5" s="4" t="s">
        <v>290</v>
      </c>
      <c r="O5" t="s">
        <v>181</v>
      </c>
      <c r="P5" s="4" t="s">
        <v>291</v>
      </c>
      <c r="Q5" t="s">
        <v>181</v>
      </c>
      <c r="R5" t="s">
        <v>73</v>
      </c>
      <c r="S5" t="s">
        <v>181</v>
      </c>
      <c r="T5" t="s">
        <v>75</v>
      </c>
      <c r="U5" t="s">
        <v>181</v>
      </c>
      <c r="V5" t="s">
        <v>393</v>
      </c>
      <c r="W5" t="s">
        <v>172</v>
      </c>
      <c r="X5" s="33" t="s">
        <v>440</v>
      </c>
      <c r="Y5" s="34" t="s">
        <v>557</v>
      </c>
      <c r="Z5" t="s">
        <v>468</v>
      </c>
      <c r="AA5" t="str">
        <f>CONCATENATE(X2,Y5)</f>
        <v>Use by: see bottom of pack.</v>
      </c>
      <c r="AB5" t="s">
        <v>28</v>
      </c>
      <c r="AC5">
        <v>260</v>
      </c>
      <c r="AD5" t="s">
        <v>0</v>
      </c>
    </row>
    <row r="6" spans="1:30" ht="15">
      <c r="A6" t="s">
        <v>176</v>
      </c>
      <c r="B6" s="2" t="s">
        <v>36</v>
      </c>
      <c r="C6" t="s">
        <v>176</v>
      </c>
      <c r="D6" s="4" t="s">
        <v>49</v>
      </c>
      <c r="E6" t="s">
        <v>176</v>
      </c>
      <c r="F6" s="4" t="s">
        <v>37</v>
      </c>
      <c r="G6" t="s">
        <v>176</v>
      </c>
      <c r="H6" s="4" t="s">
        <v>70</v>
      </c>
      <c r="I6" t="s">
        <v>176</v>
      </c>
      <c r="J6" s="4" t="s">
        <v>38</v>
      </c>
      <c r="K6" t="s">
        <v>176</v>
      </c>
      <c r="L6" s="4" t="s">
        <v>71</v>
      </c>
      <c r="M6" t="s">
        <v>176</v>
      </c>
      <c r="N6" s="4" t="s">
        <v>39</v>
      </c>
      <c r="O6" t="s">
        <v>176</v>
      </c>
      <c r="P6" s="4" t="s">
        <v>40</v>
      </c>
      <c r="Q6" t="s">
        <v>176</v>
      </c>
      <c r="R6" t="s">
        <v>73</v>
      </c>
      <c r="S6" t="s">
        <v>176</v>
      </c>
      <c r="T6" t="s">
        <v>75</v>
      </c>
      <c r="U6" t="s">
        <v>176</v>
      </c>
      <c r="V6" t="s">
        <v>393</v>
      </c>
      <c r="W6" t="s">
        <v>172</v>
      </c>
      <c r="X6" s="33" t="s">
        <v>441</v>
      </c>
      <c r="Y6" s="34" t="s">
        <v>558</v>
      </c>
      <c r="Z6" t="s">
        <v>469</v>
      </c>
      <c r="AA6" t="str">
        <f>CONCATENATE(X2,Y6)</f>
        <v>Use by: see pack.</v>
      </c>
      <c r="AB6" t="s">
        <v>1131</v>
      </c>
      <c r="AC6">
        <v>90</v>
      </c>
      <c r="AD6" t="s">
        <v>0</v>
      </c>
    </row>
    <row r="7" spans="1:30" ht="15">
      <c r="A7" t="s">
        <v>190</v>
      </c>
      <c r="B7" s="1" t="s">
        <v>349</v>
      </c>
      <c r="C7" t="s">
        <v>190</v>
      </c>
      <c r="D7" s="3" t="s">
        <v>350</v>
      </c>
      <c r="E7" t="s">
        <v>190</v>
      </c>
      <c r="F7" s="3" t="s">
        <v>351</v>
      </c>
      <c r="G7" t="s">
        <v>190</v>
      </c>
      <c r="H7" s="3" t="s">
        <v>352</v>
      </c>
      <c r="I7" t="s">
        <v>190</v>
      </c>
      <c r="J7" s="3" t="s">
        <v>353</v>
      </c>
      <c r="K7" t="s">
        <v>190</v>
      </c>
      <c r="L7" s="3" t="s">
        <v>354</v>
      </c>
      <c r="M7" t="s">
        <v>190</v>
      </c>
      <c r="N7" s="3" t="s">
        <v>355</v>
      </c>
      <c r="O7" t="s">
        <v>190</v>
      </c>
      <c r="P7" s="3" t="s">
        <v>356</v>
      </c>
      <c r="Q7" t="s">
        <v>190</v>
      </c>
      <c r="R7" t="s">
        <v>73</v>
      </c>
      <c r="S7" t="s">
        <v>190</v>
      </c>
      <c r="T7" t="s">
        <v>75</v>
      </c>
      <c r="U7" t="s">
        <v>190</v>
      </c>
      <c r="V7" t="s">
        <v>393</v>
      </c>
      <c r="W7" t="s">
        <v>172</v>
      </c>
      <c r="X7" s="33" t="s">
        <v>442</v>
      </c>
      <c r="Y7" s="34" t="s">
        <v>559</v>
      </c>
      <c r="Z7" t="s">
        <v>470</v>
      </c>
      <c r="AA7" t="str">
        <f>CONCATENATE(X2,Y7)</f>
        <v>Use by: see top of pack.</v>
      </c>
      <c r="AB7" t="s">
        <v>1132</v>
      </c>
      <c r="AC7">
        <v>50</v>
      </c>
      <c r="AD7" t="s">
        <v>0</v>
      </c>
    </row>
    <row r="8" spans="1:30" ht="15">
      <c r="A8" t="s">
        <v>178</v>
      </c>
      <c r="B8" s="2" t="s">
        <v>264</v>
      </c>
      <c r="C8" t="s">
        <v>178</v>
      </c>
      <c r="D8" s="4" t="s">
        <v>41</v>
      </c>
      <c r="E8" t="s">
        <v>178</v>
      </c>
      <c r="F8" s="4" t="s">
        <v>265</v>
      </c>
      <c r="G8" t="s">
        <v>178</v>
      </c>
      <c r="H8" s="4" t="s">
        <v>266</v>
      </c>
      <c r="I8" t="s">
        <v>178</v>
      </c>
      <c r="J8" s="4" t="s">
        <v>267</v>
      </c>
      <c r="K8" t="s">
        <v>178</v>
      </c>
      <c r="L8" s="4" t="s">
        <v>268</v>
      </c>
      <c r="M8" t="s">
        <v>178</v>
      </c>
      <c r="N8" s="4" t="s">
        <v>42</v>
      </c>
      <c r="O8" t="s">
        <v>178</v>
      </c>
      <c r="P8" s="4" t="s">
        <v>43</v>
      </c>
      <c r="Q8" t="s">
        <v>178</v>
      </c>
      <c r="R8" t="s">
        <v>73</v>
      </c>
      <c r="S8" t="s">
        <v>178</v>
      </c>
      <c r="T8" t="s">
        <v>75</v>
      </c>
      <c r="U8" t="s">
        <v>178</v>
      </c>
      <c r="V8" t="s">
        <v>393</v>
      </c>
      <c r="W8" t="s">
        <v>196</v>
      </c>
      <c r="X8" s="33"/>
      <c r="Y8" s="34" t="s">
        <v>560</v>
      </c>
      <c r="Z8" t="s">
        <v>471</v>
      </c>
      <c r="AA8" t="str">
        <f>CONCATENATE(X2,Y8)</f>
        <v>Use by: see lid.</v>
      </c>
      <c r="AB8" t="s">
        <v>30</v>
      </c>
      <c r="AC8">
        <v>6</v>
      </c>
      <c r="AD8" t="s">
        <v>0</v>
      </c>
    </row>
    <row r="9" spans="1:30" ht="15">
      <c r="A9" t="s">
        <v>170</v>
      </c>
      <c r="B9" s="1" t="s">
        <v>250</v>
      </c>
      <c r="C9" t="s">
        <v>170</v>
      </c>
      <c r="D9" s="3" t="s">
        <v>31</v>
      </c>
      <c r="E9" t="s">
        <v>170</v>
      </c>
      <c r="F9" s="3" t="s">
        <v>32</v>
      </c>
      <c r="G9" t="s">
        <v>170</v>
      </c>
      <c r="H9" s="3" t="s">
        <v>62</v>
      </c>
      <c r="I9" t="s">
        <v>170</v>
      </c>
      <c r="J9" s="3" t="s">
        <v>33</v>
      </c>
      <c r="K9" t="s">
        <v>170</v>
      </c>
      <c r="L9" s="3" t="s">
        <v>63</v>
      </c>
      <c r="M9" t="s">
        <v>170</v>
      </c>
      <c r="N9" s="3" t="s">
        <v>34</v>
      </c>
      <c r="O9" t="s">
        <v>170</v>
      </c>
      <c r="P9" s="3" t="s">
        <v>35</v>
      </c>
      <c r="Q9" t="s">
        <v>170</v>
      </c>
      <c r="R9" t="s">
        <v>73</v>
      </c>
      <c r="S9" t="s">
        <v>170</v>
      </c>
      <c r="T9" t="s">
        <v>75</v>
      </c>
      <c r="U9" t="s">
        <v>170</v>
      </c>
      <c r="V9" t="s">
        <v>393</v>
      </c>
      <c r="W9" t="s">
        <v>196</v>
      </c>
      <c r="X9" s="33"/>
      <c r="Y9" s="34" t="s">
        <v>463</v>
      </c>
      <c r="Z9" t="s">
        <v>472</v>
      </c>
      <c r="AA9" t="str">
        <f>CONCATENATE(X3,Y2)</f>
        <v>Best before: see side of pack.</v>
      </c>
    </row>
    <row r="10" spans="1:30" ht="15">
      <c r="A10" t="s">
        <v>171</v>
      </c>
      <c r="B10" s="1" t="s">
        <v>44</v>
      </c>
      <c r="C10" t="s">
        <v>171</v>
      </c>
      <c r="D10" s="3" t="s">
        <v>255</v>
      </c>
      <c r="E10" t="s">
        <v>171</v>
      </c>
      <c r="F10" s="3" t="s">
        <v>256</v>
      </c>
      <c r="G10" t="s">
        <v>171</v>
      </c>
      <c r="H10" s="3" t="s">
        <v>64</v>
      </c>
      <c r="I10" t="s">
        <v>171</v>
      </c>
      <c r="J10" s="3" t="s">
        <v>45</v>
      </c>
      <c r="K10" t="s">
        <v>171</v>
      </c>
      <c r="L10" s="3" t="s">
        <v>65</v>
      </c>
      <c r="M10" t="s">
        <v>171</v>
      </c>
      <c r="N10" s="3" t="s">
        <v>46</v>
      </c>
      <c r="O10" t="s">
        <v>171</v>
      </c>
      <c r="P10" s="3" t="s">
        <v>47</v>
      </c>
      <c r="Q10" t="s">
        <v>171</v>
      </c>
      <c r="R10" t="s">
        <v>73</v>
      </c>
      <c r="S10" t="s">
        <v>171</v>
      </c>
      <c r="T10" t="s">
        <v>75</v>
      </c>
      <c r="U10" t="s">
        <v>171</v>
      </c>
      <c r="V10" t="s">
        <v>393</v>
      </c>
      <c r="W10" t="s">
        <v>196</v>
      </c>
      <c r="X10" s="33"/>
      <c r="Y10" s="34" t="s">
        <v>464</v>
      </c>
      <c r="Z10" t="s">
        <v>473</v>
      </c>
      <c r="AA10" t="str">
        <f>CONCATENATE(X3,Y3)</f>
        <v>Best before: see above.</v>
      </c>
    </row>
    <row r="11" spans="1:30" ht="15">
      <c r="A11" t="s">
        <v>184</v>
      </c>
      <c r="B11" s="1" t="s">
        <v>303</v>
      </c>
      <c r="C11" t="s">
        <v>184</v>
      </c>
      <c r="D11" s="3" t="s">
        <v>304</v>
      </c>
      <c r="E11" t="s">
        <v>184</v>
      </c>
      <c r="F11" s="3" t="s">
        <v>305</v>
      </c>
      <c r="G11" t="s">
        <v>184</v>
      </c>
      <c r="H11" s="3" t="s">
        <v>306</v>
      </c>
      <c r="I11" t="s">
        <v>184</v>
      </c>
      <c r="J11" s="3" t="s">
        <v>307</v>
      </c>
      <c r="K11" t="s">
        <v>184</v>
      </c>
      <c r="L11" s="3" t="s">
        <v>308</v>
      </c>
      <c r="M11" t="s">
        <v>184</v>
      </c>
      <c r="N11" s="3" t="s">
        <v>309</v>
      </c>
      <c r="O11" t="s">
        <v>184</v>
      </c>
      <c r="P11" s="3" t="s">
        <v>310</v>
      </c>
      <c r="Q11" t="s">
        <v>184</v>
      </c>
      <c r="R11" t="s">
        <v>73</v>
      </c>
      <c r="S11" t="s">
        <v>184</v>
      </c>
      <c r="T11" t="s">
        <v>75</v>
      </c>
      <c r="U11" t="s">
        <v>184</v>
      </c>
      <c r="V11" t="s">
        <v>393</v>
      </c>
      <c r="W11" t="s">
        <v>170</v>
      </c>
      <c r="X11" s="33" t="s">
        <v>443</v>
      </c>
      <c r="Y11" s="34" t="s">
        <v>550</v>
      </c>
      <c r="Z11" t="s">
        <v>474</v>
      </c>
      <c r="AA11" t="str">
        <f>CONCATENATE(X3,Y4)</f>
        <v>Best before: see back of pack.</v>
      </c>
    </row>
    <row r="12" spans="1:30" ht="15">
      <c r="A12" t="s">
        <v>185</v>
      </c>
      <c r="B12" s="1" t="s">
        <v>311</v>
      </c>
      <c r="C12" t="s">
        <v>185</v>
      </c>
      <c r="D12" s="3" t="s">
        <v>41</v>
      </c>
      <c r="E12" t="s">
        <v>185</v>
      </c>
      <c r="F12" s="3" t="s">
        <v>312</v>
      </c>
      <c r="G12" t="s">
        <v>185</v>
      </c>
      <c r="H12" s="3" t="s">
        <v>313</v>
      </c>
      <c r="I12" t="s">
        <v>185</v>
      </c>
      <c r="J12" s="3" t="s">
        <v>314</v>
      </c>
      <c r="K12" t="s">
        <v>185</v>
      </c>
      <c r="L12" s="3" t="s">
        <v>315</v>
      </c>
      <c r="M12" t="s">
        <v>185</v>
      </c>
      <c r="N12" s="3" t="s">
        <v>316</v>
      </c>
      <c r="O12" t="s">
        <v>185</v>
      </c>
      <c r="P12" s="3" t="s">
        <v>317</v>
      </c>
      <c r="Q12" t="s">
        <v>185</v>
      </c>
      <c r="R12" t="s">
        <v>73</v>
      </c>
      <c r="S12" t="s">
        <v>185</v>
      </c>
      <c r="T12" t="s">
        <v>75</v>
      </c>
      <c r="U12" t="s">
        <v>185</v>
      </c>
      <c r="V12" t="s">
        <v>393</v>
      </c>
      <c r="W12" t="s">
        <v>170</v>
      </c>
      <c r="X12" s="33" t="s">
        <v>444</v>
      </c>
      <c r="Y12" s="34" t="s">
        <v>551</v>
      </c>
      <c r="Z12" t="s">
        <v>475</v>
      </c>
      <c r="AA12" t="str">
        <f>CONCATENATE(X3,Y5)</f>
        <v>Best before: see bottom of pack.</v>
      </c>
    </row>
    <row r="13" spans="1:30" ht="15">
      <c r="A13" t="s">
        <v>179</v>
      </c>
      <c r="B13" s="2" t="s">
        <v>269</v>
      </c>
      <c r="C13" t="s">
        <v>179</v>
      </c>
      <c r="D13" s="4" t="s">
        <v>270</v>
      </c>
      <c r="E13" t="s">
        <v>179</v>
      </c>
      <c r="F13" s="4" t="s">
        <v>271</v>
      </c>
      <c r="G13" t="s">
        <v>179</v>
      </c>
      <c r="H13" s="4" t="s">
        <v>272</v>
      </c>
      <c r="I13" t="s">
        <v>179</v>
      </c>
      <c r="J13" s="4" t="s">
        <v>273</v>
      </c>
      <c r="K13" t="s">
        <v>179</v>
      </c>
      <c r="L13" s="4" t="s">
        <v>274</v>
      </c>
      <c r="M13" t="s">
        <v>179</v>
      </c>
      <c r="N13" s="4" t="s">
        <v>275</v>
      </c>
      <c r="O13" t="s">
        <v>179</v>
      </c>
      <c r="P13" s="4" t="s">
        <v>40</v>
      </c>
      <c r="Q13" t="s">
        <v>179</v>
      </c>
      <c r="R13" t="s">
        <v>73</v>
      </c>
      <c r="S13" t="s">
        <v>179</v>
      </c>
      <c r="T13" t="s">
        <v>75</v>
      </c>
      <c r="U13" t="s">
        <v>179</v>
      </c>
      <c r="V13" t="s">
        <v>393</v>
      </c>
      <c r="W13" t="s">
        <v>170</v>
      </c>
      <c r="X13" s="33" t="s">
        <v>445</v>
      </c>
      <c r="Y13" s="34" t="s">
        <v>552</v>
      </c>
      <c r="Z13" t="s">
        <v>476</v>
      </c>
      <c r="AA13" t="str">
        <f>CONCATENATE(X3,Y6)</f>
        <v>Best before: see pack.</v>
      </c>
    </row>
    <row r="14" spans="1:30" ht="15">
      <c r="A14" t="s">
        <v>180</v>
      </c>
      <c r="B14" s="2" t="s">
        <v>276</v>
      </c>
      <c r="C14" t="s">
        <v>180</v>
      </c>
      <c r="D14" s="4" t="s">
        <v>277</v>
      </c>
      <c r="E14" t="s">
        <v>180</v>
      </c>
      <c r="F14" s="4" t="s">
        <v>278</v>
      </c>
      <c r="G14" t="s">
        <v>180</v>
      </c>
      <c r="H14" s="4" t="s">
        <v>279</v>
      </c>
      <c r="I14" t="s">
        <v>180</v>
      </c>
      <c r="J14" s="4" t="s">
        <v>280</v>
      </c>
      <c r="K14" t="s">
        <v>180</v>
      </c>
      <c r="L14" s="4" t="s">
        <v>281</v>
      </c>
      <c r="M14" t="s">
        <v>180</v>
      </c>
      <c r="N14" s="4" t="s">
        <v>282</v>
      </c>
      <c r="O14" t="s">
        <v>180</v>
      </c>
      <c r="P14" s="4" t="s">
        <v>283</v>
      </c>
      <c r="Q14" t="s">
        <v>180</v>
      </c>
      <c r="R14" t="s">
        <v>73</v>
      </c>
      <c r="S14" t="s">
        <v>180</v>
      </c>
      <c r="T14" t="s">
        <v>75</v>
      </c>
      <c r="U14" t="s">
        <v>180</v>
      </c>
      <c r="V14" t="s">
        <v>393</v>
      </c>
      <c r="W14" t="s">
        <v>171</v>
      </c>
      <c r="X14" s="33" t="s">
        <v>446</v>
      </c>
      <c r="Y14" s="34" t="s">
        <v>553</v>
      </c>
      <c r="Z14" t="s">
        <v>477</v>
      </c>
      <c r="AA14" t="str">
        <f>CONCATENATE(X3,Y7)</f>
        <v>Best before: see top of pack.</v>
      </c>
    </row>
    <row r="15" spans="1:30" ht="15">
      <c r="A15" t="s">
        <v>191</v>
      </c>
      <c r="B15" s="1">
        <v>0</v>
      </c>
      <c r="C15" t="s">
        <v>191</v>
      </c>
      <c r="D15" s="3" t="s">
        <v>357</v>
      </c>
      <c r="E15" t="s">
        <v>191</v>
      </c>
      <c r="F15" s="3" t="s">
        <v>358</v>
      </c>
      <c r="G15" t="s">
        <v>191</v>
      </c>
      <c r="H15" s="3" t="s">
        <v>359</v>
      </c>
      <c r="I15" t="s">
        <v>191</v>
      </c>
      <c r="J15" s="3" t="s">
        <v>360</v>
      </c>
      <c r="K15" t="s">
        <v>191</v>
      </c>
      <c r="L15" s="3" t="s">
        <v>361</v>
      </c>
      <c r="M15" t="s">
        <v>191</v>
      </c>
      <c r="N15" s="3" t="s">
        <v>362</v>
      </c>
      <c r="O15" t="s">
        <v>191</v>
      </c>
      <c r="P15" s="3" t="s">
        <v>363</v>
      </c>
      <c r="Q15" t="s">
        <v>191</v>
      </c>
      <c r="R15" t="s">
        <v>73</v>
      </c>
      <c r="S15" t="s">
        <v>191</v>
      </c>
      <c r="T15" t="s">
        <v>75</v>
      </c>
      <c r="U15" t="s">
        <v>191</v>
      </c>
      <c r="V15" t="s">
        <v>393</v>
      </c>
      <c r="W15" t="s">
        <v>171</v>
      </c>
      <c r="X15" s="33" t="s">
        <v>447</v>
      </c>
      <c r="Y15" s="34" t="s">
        <v>554</v>
      </c>
      <c r="Z15" t="s">
        <v>478</v>
      </c>
      <c r="AA15" t="str">
        <f>CONCATENATE(X3,Y8)</f>
        <v>Best before: see lid.</v>
      </c>
    </row>
    <row r="16" spans="1:30" ht="15">
      <c r="A16" t="s">
        <v>192</v>
      </c>
      <c r="B16" s="1" t="s">
        <v>364</v>
      </c>
      <c r="C16" t="s">
        <v>192</v>
      </c>
      <c r="D16" s="3" t="s">
        <v>365</v>
      </c>
      <c r="E16" t="s">
        <v>192</v>
      </c>
      <c r="F16" s="3" t="s">
        <v>366</v>
      </c>
      <c r="G16" t="s">
        <v>192</v>
      </c>
      <c r="H16" s="3" t="s">
        <v>367</v>
      </c>
      <c r="I16" t="s">
        <v>192</v>
      </c>
      <c r="J16" s="3" t="s">
        <v>368</v>
      </c>
      <c r="K16" t="s">
        <v>192</v>
      </c>
      <c r="L16" s="3" t="s">
        <v>369</v>
      </c>
      <c r="M16" t="s">
        <v>192</v>
      </c>
      <c r="N16" s="3" t="s">
        <v>370</v>
      </c>
      <c r="O16" t="s">
        <v>192</v>
      </c>
      <c r="P16" s="3" t="s">
        <v>371</v>
      </c>
      <c r="Q16" t="s">
        <v>192</v>
      </c>
      <c r="R16" t="s">
        <v>73</v>
      </c>
      <c r="S16" t="s">
        <v>192</v>
      </c>
      <c r="T16" t="s">
        <v>75</v>
      </c>
      <c r="U16" t="s">
        <v>192</v>
      </c>
      <c r="V16" t="s">
        <v>393</v>
      </c>
      <c r="W16" t="s">
        <v>171</v>
      </c>
      <c r="X16" s="33" t="s">
        <v>448</v>
      </c>
      <c r="Y16" s="34" t="s">
        <v>555</v>
      </c>
      <c r="Z16" t="s">
        <v>479</v>
      </c>
      <c r="AA16" t="str">
        <f>CONCATENATE(X4,Y2)</f>
        <v>Best before end: see side of pack.</v>
      </c>
    </row>
    <row r="17" spans="1:27" ht="15">
      <c r="A17" t="s">
        <v>188</v>
      </c>
      <c r="B17" s="1">
        <v>0</v>
      </c>
      <c r="C17" t="s">
        <v>188</v>
      </c>
      <c r="D17" s="3" t="s">
        <v>334</v>
      </c>
      <c r="E17" t="s">
        <v>188</v>
      </c>
      <c r="F17" s="3" t="s">
        <v>335</v>
      </c>
      <c r="G17" t="s">
        <v>188</v>
      </c>
      <c r="H17" s="3" t="s">
        <v>336</v>
      </c>
      <c r="I17" t="s">
        <v>188</v>
      </c>
      <c r="J17" s="3" t="s">
        <v>337</v>
      </c>
      <c r="K17" t="s">
        <v>188</v>
      </c>
      <c r="L17" s="3" t="s">
        <v>338</v>
      </c>
      <c r="M17" t="s">
        <v>188</v>
      </c>
      <c r="N17" s="3" t="s">
        <v>339</v>
      </c>
      <c r="O17" t="s">
        <v>188</v>
      </c>
      <c r="P17" s="3" t="s">
        <v>340</v>
      </c>
      <c r="Q17" t="s">
        <v>188</v>
      </c>
      <c r="R17" t="s">
        <v>73</v>
      </c>
      <c r="S17" t="s">
        <v>188</v>
      </c>
      <c r="T17" t="s">
        <v>75</v>
      </c>
      <c r="U17" t="s">
        <v>188</v>
      </c>
      <c r="V17" t="s">
        <v>393</v>
      </c>
      <c r="W17" t="s">
        <v>173</v>
      </c>
      <c r="X17" s="33" t="s">
        <v>449</v>
      </c>
      <c r="Y17" s="34" t="s">
        <v>462</v>
      </c>
      <c r="Z17" t="s">
        <v>480</v>
      </c>
      <c r="AA17" t="str">
        <f>CONCATENATE(X4,Y3)</f>
        <v>Best before end: see above.</v>
      </c>
    </row>
    <row r="18" spans="1:27" ht="15">
      <c r="A18" t="s">
        <v>177</v>
      </c>
      <c r="B18" s="2" t="s">
        <v>48</v>
      </c>
      <c r="C18" t="s">
        <v>177</v>
      </c>
      <c r="D18" s="4" t="s">
        <v>49</v>
      </c>
      <c r="E18" t="s">
        <v>177</v>
      </c>
      <c r="F18" s="4" t="s">
        <v>256</v>
      </c>
      <c r="G18" t="s">
        <v>177</v>
      </c>
      <c r="H18" s="4" t="s">
        <v>262</v>
      </c>
      <c r="I18" t="s">
        <v>177</v>
      </c>
      <c r="J18" s="4" t="s">
        <v>263</v>
      </c>
      <c r="K18" t="s">
        <v>177</v>
      </c>
      <c r="L18" s="4" t="s">
        <v>72</v>
      </c>
      <c r="M18" t="s">
        <v>177</v>
      </c>
      <c r="N18" s="4" t="s">
        <v>39</v>
      </c>
      <c r="O18" t="s">
        <v>177</v>
      </c>
      <c r="P18" s="4" t="s">
        <v>40</v>
      </c>
      <c r="Q18" t="s">
        <v>177</v>
      </c>
      <c r="R18" t="s">
        <v>73</v>
      </c>
      <c r="S18" t="s">
        <v>177</v>
      </c>
      <c r="T18" t="s">
        <v>75</v>
      </c>
      <c r="U18" t="s">
        <v>177</v>
      </c>
      <c r="V18" t="s">
        <v>393</v>
      </c>
      <c r="W18" t="s">
        <v>173</v>
      </c>
      <c r="X18" s="33" t="s">
        <v>450</v>
      </c>
      <c r="Y18" s="34" t="s">
        <v>459</v>
      </c>
      <c r="Z18" t="s">
        <v>481</v>
      </c>
      <c r="AA18" t="str">
        <f>CONCATENATE(X4,Y4)</f>
        <v>Best before end: see back of pack.</v>
      </c>
    </row>
    <row r="19" spans="1:27" ht="15">
      <c r="A19" t="s">
        <v>183</v>
      </c>
      <c r="B19" s="1" t="s">
        <v>295</v>
      </c>
      <c r="C19" t="s">
        <v>183</v>
      </c>
      <c r="D19" s="3" t="s">
        <v>296</v>
      </c>
      <c r="E19" t="s">
        <v>183</v>
      </c>
      <c r="F19" s="3" t="s">
        <v>297</v>
      </c>
      <c r="G19" t="s">
        <v>183</v>
      </c>
      <c r="H19" s="3" t="s">
        <v>298</v>
      </c>
      <c r="I19" t="s">
        <v>183</v>
      </c>
      <c r="J19" s="3" t="s">
        <v>299</v>
      </c>
      <c r="K19" t="s">
        <v>183</v>
      </c>
      <c r="L19" s="3" t="s">
        <v>300</v>
      </c>
      <c r="M19" t="s">
        <v>183</v>
      </c>
      <c r="N19" s="3" t="s">
        <v>301</v>
      </c>
      <c r="O19" t="s">
        <v>183</v>
      </c>
      <c r="P19" s="3" t="s">
        <v>302</v>
      </c>
      <c r="Q19" t="s">
        <v>183</v>
      </c>
      <c r="R19" t="s">
        <v>73</v>
      </c>
      <c r="S19" t="s">
        <v>183</v>
      </c>
      <c r="T19" t="s">
        <v>75</v>
      </c>
      <c r="U19" t="s">
        <v>183</v>
      </c>
      <c r="V19" t="s">
        <v>393</v>
      </c>
      <c r="W19" t="s">
        <v>173</v>
      </c>
      <c r="X19" s="33" t="s">
        <v>451</v>
      </c>
      <c r="Y19" s="34" t="s">
        <v>460</v>
      </c>
      <c r="Z19" t="s">
        <v>482</v>
      </c>
      <c r="AA19" t="str">
        <f>CONCATENATE(X4,Y5)</f>
        <v>Best before end: see bottom of pack.</v>
      </c>
    </row>
    <row r="20" spans="1:27" ht="15">
      <c r="A20" t="s">
        <v>174</v>
      </c>
      <c r="B20" s="1" t="s">
        <v>252</v>
      </c>
      <c r="C20" t="s">
        <v>174</v>
      </c>
      <c r="D20" s="3" t="s">
        <v>41</v>
      </c>
      <c r="E20" t="s">
        <v>174</v>
      </c>
      <c r="F20" s="3" t="s">
        <v>50</v>
      </c>
      <c r="G20" t="s">
        <v>174</v>
      </c>
      <c r="H20" s="3" t="s">
        <v>259</v>
      </c>
      <c r="I20" t="s">
        <v>174</v>
      </c>
      <c r="J20" s="3" t="s">
        <v>51</v>
      </c>
      <c r="K20" t="s">
        <v>174</v>
      </c>
      <c r="L20" s="3" t="s">
        <v>68</v>
      </c>
      <c r="M20" t="s">
        <v>174</v>
      </c>
      <c r="N20" s="3" t="s">
        <v>52</v>
      </c>
      <c r="O20" t="s">
        <v>174</v>
      </c>
      <c r="P20" s="3" t="s">
        <v>53</v>
      </c>
      <c r="Q20" t="s">
        <v>174</v>
      </c>
      <c r="R20" t="s">
        <v>73</v>
      </c>
      <c r="S20" t="s">
        <v>174</v>
      </c>
      <c r="T20" t="s">
        <v>75</v>
      </c>
      <c r="U20" t="s">
        <v>174</v>
      </c>
      <c r="V20" t="s">
        <v>393</v>
      </c>
      <c r="W20" t="s">
        <v>174</v>
      </c>
      <c r="X20" s="33" t="s">
        <v>397</v>
      </c>
      <c r="Y20" s="34" t="s">
        <v>461</v>
      </c>
      <c r="Z20" t="s">
        <v>483</v>
      </c>
      <c r="AA20" t="str">
        <f>CONCATENATE(X4,Y6)</f>
        <v>Best before end: see pack.</v>
      </c>
    </row>
    <row r="21" spans="1:27" ht="15">
      <c r="A21" t="s">
        <v>189</v>
      </c>
      <c r="B21" s="1" t="s">
        <v>341</v>
      </c>
      <c r="C21" t="s">
        <v>189</v>
      </c>
      <c r="D21" s="3" t="s">
        <v>342</v>
      </c>
      <c r="E21" t="s">
        <v>189</v>
      </c>
      <c r="F21" s="3" t="s">
        <v>343</v>
      </c>
      <c r="G21" t="s">
        <v>189</v>
      </c>
      <c r="H21" s="3" t="s">
        <v>344</v>
      </c>
      <c r="I21" t="s">
        <v>189</v>
      </c>
      <c r="J21" s="3" t="s">
        <v>345</v>
      </c>
      <c r="K21" t="s">
        <v>189</v>
      </c>
      <c r="L21" s="3" t="s">
        <v>346</v>
      </c>
      <c r="M21" t="s">
        <v>189</v>
      </c>
      <c r="N21" s="3" t="s">
        <v>347</v>
      </c>
      <c r="O21" t="s">
        <v>189</v>
      </c>
      <c r="P21" s="3" t="s">
        <v>348</v>
      </c>
      <c r="Q21" t="s">
        <v>189</v>
      </c>
      <c r="R21" t="s">
        <v>73</v>
      </c>
      <c r="S21" t="s">
        <v>189</v>
      </c>
      <c r="T21" t="s">
        <v>75</v>
      </c>
      <c r="U21" t="s">
        <v>189</v>
      </c>
      <c r="V21" t="s">
        <v>393</v>
      </c>
      <c r="W21" t="s">
        <v>174</v>
      </c>
      <c r="X21" s="33" t="s">
        <v>398</v>
      </c>
      <c r="Z21" t="s">
        <v>484</v>
      </c>
      <c r="AA21" t="str">
        <f>CONCATENATE(X4,Y7)</f>
        <v>Best before end: see top of pack.</v>
      </c>
    </row>
    <row r="22" spans="1:27" ht="15">
      <c r="A22" t="s">
        <v>194</v>
      </c>
      <c r="B22" s="1" t="s">
        <v>379</v>
      </c>
      <c r="C22" t="s">
        <v>194</v>
      </c>
      <c r="D22" s="3" t="s">
        <v>380</v>
      </c>
      <c r="E22" t="s">
        <v>194</v>
      </c>
      <c r="F22" s="3" t="s">
        <v>381</v>
      </c>
      <c r="G22" t="s">
        <v>194</v>
      </c>
      <c r="H22" s="3" t="s">
        <v>382</v>
      </c>
      <c r="I22" t="s">
        <v>194</v>
      </c>
      <c r="J22" s="3" t="s">
        <v>383</v>
      </c>
      <c r="K22" t="s">
        <v>194</v>
      </c>
      <c r="L22" s="3" t="s">
        <v>384</v>
      </c>
      <c r="M22" t="s">
        <v>194</v>
      </c>
      <c r="N22" s="3" t="s">
        <v>339</v>
      </c>
      <c r="O22" t="s">
        <v>194</v>
      </c>
      <c r="P22" s="3" t="s">
        <v>385</v>
      </c>
      <c r="Q22" t="s">
        <v>194</v>
      </c>
      <c r="R22" t="s">
        <v>73</v>
      </c>
      <c r="S22" t="s">
        <v>194</v>
      </c>
      <c r="T22" t="s">
        <v>75</v>
      </c>
      <c r="U22" t="s">
        <v>194</v>
      </c>
      <c r="V22" t="s">
        <v>393</v>
      </c>
      <c r="W22" t="s">
        <v>174</v>
      </c>
      <c r="X22" s="33" t="s">
        <v>399</v>
      </c>
      <c r="Y22" s="34" t="s">
        <v>556</v>
      </c>
      <c r="Z22" t="s">
        <v>485</v>
      </c>
      <c r="AA22" t="str">
        <f>CONCATENATE(X4,Y8)</f>
        <v>Best before end: see lid.</v>
      </c>
    </row>
    <row r="23" spans="1:27" ht="15">
      <c r="A23" t="s">
        <v>182</v>
      </c>
      <c r="B23" s="1" t="s">
        <v>284</v>
      </c>
      <c r="C23" t="s">
        <v>182</v>
      </c>
      <c r="D23" s="3" t="s">
        <v>41</v>
      </c>
      <c r="E23" t="s">
        <v>182</v>
      </c>
      <c r="F23" s="3" t="s">
        <v>286</v>
      </c>
      <c r="G23" t="s">
        <v>182</v>
      </c>
      <c r="H23" s="3" t="s">
        <v>292</v>
      </c>
      <c r="I23" t="s">
        <v>182</v>
      </c>
      <c r="J23" s="3" t="s">
        <v>288</v>
      </c>
      <c r="K23" t="s">
        <v>182</v>
      </c>
      <c r="L23" s="3" t="s">
        <v>289</v>
      </c>
      <c r="M23" t="s">
        <v>182</v>
      </c>
      <c r="N23" s="3" t="s">
        <v>293</v>
      </c>
      <c r="O23" t="s">
        <v>182</v>
      </c>
      <c r="P23" s="3" t="s">
        <v>294</v>
      </c>
      <c r="Q23" t="s">
        <v>182</v>
      </c>
      <c r="R23" t="s">
        <v>73</v>
      </c>
      <c r="S23" t="s">
        <v>182</v>
      </c>
      <c r="T23" t="s">
        <v>75</v>
      </c>
      <c r="U23" t="s">
        <v>182</v>
      </c>
      <c r="V23" t="s">
        <v>393</v>
      </c>
      <c r="W23" t="s">
        <v>175</v>
      </c>
      <c r="X23" s="31"/>
      <c r="Y23" t="s">
        <v>1002</v>
      </c>
      <c r="Z23" t="s">
        <v>486</v>
      </c>
      <c r="AA23" t="str">
        <f>CONCATENATE(X5,Y9)</f>
        <v>Te gebruiken tot: zie zijkant.</v>
      </c>
    </row>
    <row r="24" spans="1:27" ht="15">
      <c r="A24" t="s">
        <v>186</v>
      </c>
      <c r="B24" s="1" t="s">
        <v>318</v>
      </c>
      <c r="C24" t="s">
        <v>186</v>
      </c>
      <c r="D24" s="3" t="s">
        <v>319</v>
      </c>
      <c r="E24" t="s">
        <v>186</v>
      </c>
      <c r="F24" s="3" t="s">
        <v>320</v>
      </c>
      <c r="G24" t="s">
        <v>186</v>
      </c>
      <c r="H24" s="3" t="s">
        <v>321</v>
      </c>
      <c r="I24" t="s">
        <v>186</v>
      </c>
      <c r="J24" s="3" t="s">
        <v>322</v>
      </c>
      <c r="K24" t="s">
        <v>186</v>
      </c>
      <c r="L24" s="3" t="s">
        <v>323</v>
      </c>
      <c r="M24" t="s">
        <v>186</v>
      </c>
      <c r="N24" s="3" t="s">
        <v>324</v>
      </c>
      <c r="O24" t="s">
        <v>186</v>
      </c>
      <c r="P24" s="3" t="s">
        <v>325</v>
      </c>
      <c r="Q24" t="s">
        <v>186</v>
      </c>
      <c r="R24" t="s">
        <v>73</v>
      </c>
      <c r="S24" t="s">
        <v>186</v>
      </c>
      <c r="T24" t="s">
        <v>75</v>
      </c>
      <c r="U24" t="s">
        <v>186</v>
      </c>
      <c r="V24" t="s">
        <v>393</v>
      </c>
      <c r="W24" t="s">
        <v>175</v>
      </c>
      <c r="X24" s="33" t="s">
        <v>400</v>
      </c>
      <c r="Y24" t="s">
        <v>1003</v>
      </c>
      <c r="Z24" t="s">
        <v>487</v>
      </c>
      <c r="AA24" t="str">
        <f>CONCATENATE(X5,Y10)</f>
        <v>Te gebruiken tot: zie hierboven.</v>
      </c>
    </row>
    <row r="25" spans="1:27" ht="15">
      <c r="A25" t="s">
        <v>173</v>
      </c>
      <c r="B25" s="1" t="s">
        <v>252</v>
      </c>
      <c r="C25" t="s">
        <v>173</v>
      </c>
      <c r="D25" s="3" t="s">
        <v>54</v>
      </c>
      <c r="E25" t="s">
        <v>173</v>
      </c>
      <c r="F25" s="3" t="s">
        <v>258</v>
      </c>
      <c r="G25" t="s">
        <v>173</v>
      </c>
      <c r="H25" s="3" t="s">
        <v>66</v>
      </c>
      <c r="I25" t="s">
        <v>173</v>
      </c>
      <c r="J25" s="3" t="s">
        <v>51</v>
      </c>
      <c r="K25" t="s">
        <v>173</v>
      </c>
      <c r="L25" s="3" t="s">
        <v>67</v>
      </c>
      <c r="M25" t="s">
        <v>173</v>
      </c>
      <c r="N25" s="3" t="s">
        <v>52</v>
      </c>
      <c r="O25" t="s">
        <v>173</v>
      </c>
      <c r="P25" s="3" t="s">
        <v>53</v>
      </c>
      <c r="Q25" t="s">
        <v>173</v>
      </c>
      <c r="R25" t="s">
        <v>73</v>
      </c>
      <c r="S25" t="s">
        <v>173</v>
      </c>
      <c r="T25" t="s">
        <v>75</v>
      </c>
      <c r="U25" t="s">
        <v>173</v>
      </c>
      <c r="V25" t="s">
        <v>393</v>
      </c>
      <c r="W25" t="s">
        <v>175</v>
      </c>
      <c r="X25" s="33" t="s">
        <v>401</v>
      </c>
      <c r="Y25" t="s">
        <v>1004</v>
      </c>
      <c r="Z25" t="s">
        <v>488</v>
      </c>
      <c r="AA25" t="str">
        <f>CONCATENATE(X5,Y11)</f>
        <v>Te gebruiken tot: zie achterkant van de verpakking.</v>
      </c>
    </row>
    <row r="26" spans="1:27" ht="15">
      <c r="A26" t="s">
        <v>175</v>
      </c>
      <c r="B26" s="2" t="s">
        <v>55</v>
      </c>
      <c r="C26" t="s">
        <v>175</v>
      </c>
      <c r="D26" s="4" t="s">
        <v>49</v>
      </c>
      <c r="E26" t="s">
        <v>175</v>
      </c>
      <c r="F26" s="4" t="s">
        <v>256</v>
      </c>
      <c r="G26" t="s">
        <v>175</v>
      </c>
      <c r="H26" s="4" t="s">
        <v>260</v>
      </c>
      <c r="I26" t="s">
        <v>175</v>
      </c>
      <c r="J26" s="4" t="s">
        <v>56</v>
      </c>
      <c r="K26" t="s">
        <v>175</v>
      </c>
      <c r="L26" s="4" t="s">
        <v>261</v>
      </c>
      <c r="M26" t="s">
        <v>175</v>
      </c>
      <c r="N26" s="4" t="s">
        <v>39</v>
      </c>
      <c r="O26" t="s">
        <v>175</v>
      </c>
      <c r="P26" s="4" t="s">
        <v>40</v>
      </c>
      <c r="Q26" t="s">
        <v>175</v>
      </c>
      <c r="R26" t="s">
        <v>73</v>
      </c>
      <c r="S26" t="s">
        <v>175</v>
      </c>
      <c r="T26" t="s">
        <v>75</v>
      </c>
      <c r="U26" t="s">
        <v>175</v>
      </c>
      <c r="V26" t="s">
        <v>393</v>
      </c>
      <c r="W26" t="s">
        <v>176</v>
      </c>
      <c r="X26" s="31"/>
      <c r="Y26" t="s">
        <v>1005</v>
      </c>
      <c r="Z26" t="s">
        <v>489</v>
      </c>
      <c r="AA26" t="str">
        <f>CONCATENATE(X5,Y12)</f>
        <v>Te gebruiken tot: zie onderkant van de verpakking.</v>
      </c>
    </row>
    <row r="27" spans="1:27" ht="15">
      <c r="A27" t="s">
        <v>172</v>
      </c>
      <c r="B27" s="1" t="s">
        <v>25</v>
      </c>
      <c r="C27" t="s">
        <v>172</v>
      </c>
      <c r="D27" s="3" t="s">
        <v>26</v>
      </c>
      <c r="E27" t="s">
        <v>172</v>
      </c>
      <c r="F27" s="3" t="s">
        <v>27</v>
      </c>
      <c r="G27" t="s">
        <v>172</v>
      </c>
      <c r="H27" s="3" t="s">
        <v>59</v>
      </c>
      <c r="I27" t="s">
        <v>172</v>
      </c>
      <c r="J27" s="3" t="s">
        <v>28</v>
      </c>
      <c r="K27" t="s">
        <v>172</v>
      </c>
      <c r="L27" s="3" t="s">
        <v>257</v>
      </c>
      <c r="M27" t="s">
        <v>172</v>
      </c>
      <c r="N27" s="3" t="s">
        <v>29</v>
      </c>
      <c r="O27" t="s">
        <v>172</v>
      </c>
      <c r="P27" s="3" t="s">
        <v>30</v>
      </c>
      <c r="Q27" t="s">
        <v>172</v>
      </c>
      <c r="R27" t="s">
        <v>73</v>
      </c>
      <c r="S27" t="s">
        <v>172</v>
      </c>
      <c r="T27" t="s">
        <v>75</v>
      </c>
      <c r="U27" t="s">
        <v>172</v>
      </c>
      <c r="V27" t="s">
        <v>393</v>
      </c>
      <c r="W27" t="s">
        <v>176</v>
      </c>
      <c r="X27" s="33" t="s">
        <v>402</v>
      </c>
      <c r="Y27" t="s">
        <v>1006</v>
      </c>
      <c r="Z27" t="s">
        <v>490</v>
      </c>
      <c r="AA27" t="str">
        <f>CONCATENATE(X5,Y13)</f>
        <v>Te gebruiken tot: zie verpakking.</v>
      </c>
    </row>
    <row r="28" spans="1:27" ht="15">
      <c r="A28" t="s">
        <v>193</v>
      </c>
      <c r="B28" s="1" t="s">
        <v>372</v>
      </c>
      <c r="C28" t="s">
        <v>193</v>
      </c>
      <c r="D28" s="3" t="s">
        <v>373</v>
      </c>
      <c r="E28" t="s">
        <v>193</v>
      </c>
      <c r="F28" s="3" t="s">
        <v>374</v>
      </c>
      <c r="G28" t="s">
        <v>193</v>
      </c>
      <c r="H28" s="3" t="s">
        <v>375</v>
      </c>
      <c r="I28" t="s">
        <v>193</v>
      </c>
      <c r="J28" s="3" t="s">
        <v>376</v>
      </c>
      <c r="K28" t="s">
        <v>193</v>
      </c>
      <c r="L28" s="3" t="s">
        <v>377</v>
      </c>
      <c r="M28" t="s">
        <v>193</v>
      </c>
      <c r="N28" s="3" t="s">
        <v>39</v>
      </c>
      <c r="O28" t="s">
        <v>193</v>
      </c>
      <c r="P28" s="3" t="s">
        <v>378</v>
      </c>
      <c r="Q28" t="s">
        <v>193</v>
      </c>
      <c r="R28" t="s">
        <v>73</v>
      </c>
      <c r="S28" t="s">
        <v>193</v>
      </c>
      <c r="T28" t="s">
        <v>75</v>
      </c>
      <c r="U28" t="s">
        <v>193</v>
      </c>
      <c r="V28" t="s">
        <v>393</v>
      </c>
      <c r="W28" t="s">
        <v>176</v>
      </c>
      <c r="X28" s="33" t="s">
        <v>403</v>
      </c>
      <c r="Y28" t="s">
        <v>1006</v>
      </c>
      <c r="Z28" t="s">
        <v>491</v>
      </c>
      <c r="AA28" t="str">
        <f>CONCATENATE(X5,Y14)</f>
        <v>Te gebruiken tot: zie bovenkant van de verpakking.</v>
      </c>
    </row>
    <row r="29" spans="1:27" ht="15">
      <c r="A29" t="s">
        <v>169</v>
      </c>
      <c r="B29" s="1" t="s">
        <v>249</v>
      </c>
      <c r="C29" t="s">
        <v>169</v>
      </c>
      <c r="D29" s="3" t="s">
        <v>57</v>
      </c>
      <c r="E29" t="s">
        <v>169</v>
      </c>
      <c r="F29" s="3" t="s">
        <v>58</v>
      </c>
      <c r="G29" t="s">
        <v>169</v>
      </c>
      <c r="H29" s="3" t="s">
        <v>253</v>
      </c>
      <c r="I29" t="s">
        <v>169</v>
      </c>
      <c r="J29" s="3" t="s">
        <v>254</v>
      </c>
      <c r="K29" t="s">
        <v>169</v>
      </c>
      <c r="L29" s="3" t="s">
        <v>69</v>
      </c>
      <c r="M29" t="s">
        <v>169</v>
      </c>
      <c r="N29" s="3" t="s">
        <v>39</v>
      </c>
      <c r="O29" t="s">
        <v>169</v>
      </c>
      <c r="P29" s="3" t="s">
        <v>40</v>
      </c>
      <c r="Q29" t="s">
        <v>169</v>
      </c>
      <c r="R29" t="s">
        <v>73</v>
      </c>
      <c r="S29" t="s">
        <v>169</v>
      </c>
      <c r="T29" t="s">
        <v>75</v>
      </c>
      <c r="U29" t="s">
        <v>169</v>
      </c>
      <c r="V29" t="s">
        <v>393</v>
      </c>
      <c r="W29" t="s">
        <v>394</v>
      </c>
      <c r="X29" s="31"/>
      <c r="Y29" s="32" t="s">
        <v>1007</v>
      </c>
      <c r="Z29" t="s">
        <v>492</v>
      </c>
      <c r="AA29" t="str">
        <f>CONCATENATE(X5,Y15)</f>
        <v>Te gebruiken tot: zie deksel.</v>
      </c>
    </row>
    <row r="30" spans="1:27">
      <c r="W30" t="s">
        <v>394</v>
      </c>
      <c r="X30" s="33" t="s">
        <v>452</v>
      </c>
      <c r="Y30" t="s">
        <v>1008</v>
      </c>
      <c r="Z30" t="s">
        <v>493</v>
      </c>
      <c r="AA30" t="str">
        <f>CONCATENATE(X6,Y9)</f>
        <v>Ten minste houdbaar tot: zie zijkant.</v>
      </c>
    </row>
    <row r="31" spans="1:27">
      <c r="W31" t="s">
        <v>394</v>
      </c>
      <c r="X31" s="33" t="s">
        <v>453</v>
      </c>
      <c r="Y31" t="s">
        <v>1013</v>
      </c>
      <c r="Z31" t="s">
        <v>494</v>
      </c>
      <c r="AA31" t="str">
        <f>CONCATENATE(X6,Y10)</f>
        <v>Ten minste houdbaar tot: zie hierboven.</v>
      </c>
    </row>
    <row r="32" spans="1:27" ht="15">
      <c r="H32" s="1"/>
      <c r="W32" t="s">
        <v>178</v>
      </c>
      <c r="X32" s="31"/>
      <c r="Y32" t="s">
        <v>1009</v>
      </c>
      <c r="Z32" t="s">
        <v>495</v>
      </c>
      <c r="AA32" t="str">
        <f>CONCATENATE(X6,Y11)</f>
        <v>Ten minste houdbaar tot: zie achterkant van de verpakking.</v>
      </c>
    </row>
    <row r="33" spans="8:27">
      <c r="H33" s="3"/>
      <c r="W33" t="s">
        <v>178</v>
      </c>
      <c r="X33" s="33" t="s">
        <v>454</v>
      </c>
      <c r="Y33" t="s">
        <v>1010</v>
      </c>
      <c r="Z33" t="s">
        <v>496</v>
      </c>
      <c r="AA33" t="str">
        <f>CONCATENATE(X6,Y12)</f>
        <v>Ten minste houdbaar tot: zie onderkant van de verpakking.</v>
      </c>
    </row>
    <row r="34" spans="8:27">
      <c r="H34" s="3"/>
      <c r="W34" t="s">
        <v>178</v>
      </c>
      <c r="X34" s="33" t="s">
        <v>404</v>
      </c>
      <c r="Y34" t="s">
        <v>1012</v>
      </c>
      <c r="Z34" t="s">
        <v>497</v>
      </c>
      <c r="AA34" t="str">
        <f>CONCATENATE(X6,Y13)</f>
        <v>Ten minste houdbaar tot: zie verpakking.</v>
      </c>
    </row>
    <row r="35" spans="8:27">
      <c r="H35" s="3"/>
      <c r="W35" t="s">
        <v>180</v>
      </c>
      <c r="X35" s="31"/>
      <c r="Z35" t="s">
        <v>498</v>
      </c>
      <c r="AA35" t="str">
        <f>CONCATENATE(X6,Y14)</f>
        <v>Ten minste houdbaar tot: zie bovenkant van de verpakking.</v>
      </c>
    </row>
    <row r="36" spans="8:27">
      <c r="H36" s="3"/>
      <c r="W36" t="s">
        <v>180</v>
      </c>
      <c r="X36" s="33" t="s">
        <v>455</v>
      </c>
      <c r="Y36" t="s">
        <v>1011</v>
      </c>
      <c r="Z36" t="s">
        <v>499</v>
      </c>
      <c r="AA36" t="str">
        <f>CONCATENATE(X6,Y15)</f>
        <v>Ten minste houdbaar tot: zie deksel.</v>
      </c>
    </row>
    <row r="37" spans="8:27">
      <c r="H37" s="3"/>
      <c r="W37" t="s">
        <v>180</v>
      </c>
      <c r="X37" s="33" t="s">
        <v>456</v>
      </c>
      <c r="Y37" t="s">
        <v>1014</v>
      </c>
      <c r="Z37" t="s">
        <v>500</v>
      </c>
      <c r="AA37" t="str">
        <f>CONCATENATE(X7,Y9)</f>
        <v>Ten minste houdbaar tot einde: zie zijkant.</v>
      </c>
    </row>
    <row r="38" spans="8:27">
      <c r="H38" s="3"/>
      <c r="W38" t="s">
        <v>181</v>
      </c>
      <c r="X38" s="31"/>
      <c r="Y38" t="s">
        <v>1018</v>
      </c>
      <c r="Z38" t="s">
        <v>501</v>
      </c>
      <c r="AA38" t="str">
        <f>CONCATENATE(X7,Y10)</f>
        <v>Ten minste houdbaar tot einde: zie hierboven.</v>
      </c>
    </row>
    <row r="39" spans="8:27">
      <c r="H39" s="3"/>
      <c r="W39" t="s">
        <v>181</v>
      </c>
      <c r="X39" s="33" t="s">
        <v>405</v>
      </c>
      <c r="Y39" t="s">
        <v>1016</v>
      </c>
      <c r="Z39" t="s">
        <v>502</v>
      </c>
      <c r="AA39" t="str">
        <f>CONCATENATE(X7,Y11)</f>
        <v>Ten minste houdbaar tot einde: zie achterkant van de verpakking.</v>
      </c>
    </row>
    <row r="40" spans="8:27">
      <c r="W40" t="s">
        <v>181</v>
      </c>
      <c r="X40" s="33" t="s">
        <v>406</v>
      </c>
      <c r="Y40" t="s">
        <v>1017</v>
      </c>
      <c r="Z40" t="s">
        <v>503</v>
      </c>
      <c r="AA40" t="str">
        <f>CONCATENATE(X7,Y12)</f>
        <v>Ten minste houdbaar tot einde: zie onderkant van de verpakking.</v>
      </c>
    </row>
    <row r="41" spans="8:27">
      <c r="W41" t="s">
        <v>186</v>
      </c>
      <c r="X41" s="31"/>
      <c r="Y41" t="s">
        <v>1019</v>
      </c>
      <c r="Z41" t="s">
        <v>504</v>
      </c>
      <c r="AA41" t="str">
        <f>CONCATENATE(X7,Y13)</f>
        <v>Ten minste houdbaar tot einde: zie verpakking.</v>
      </c>
    </row>
    <row r="42" spans="8:27">
      <c r="W42" t="s">
        <v>186</v>
      </c>
      <c r="X42" s="33" t="s">
        <v>407</v>
      </c>
      <c r="Z42" t="s">
        <v>505</v>
      </c>
      <c r="AA42" t="str">
        <f>CONCATENATE(X7,Y14)</f>
        <v>Ten minste houdbaar tot einde: zie bovenkant van de verpakking.</v>
      </c>
    </row>
    <row r="43" spans="8:27">
      <c r="W43" t="s">
        <v>186</v>
      </c>
      <c r="X43" s="33" t="s">
        <v>408</v>
      </c>
      <c r="Y43" t="s">
        <v>1015</v>
      </c>
      <c r="Z43" t="s">
        <v>506</v>
      </c>
      <c r="AA43" t="str">
        <f>CONCATENATE(X7,Y15)</f>
        <v>Ten minste houdbaar tot einde: zie deksel.</v>
      </c>
    </row>
    <row r="44" spans="8:27">
      <c r="W44" t="s">
        <v>183</v>
      </c>
      <c r="X44" s="33" t="s">
        <v>409</v>
      </c>
      <c r="Y44" t="s">
        <v>1020</v>
      </c>
      <c r="Z44" t="s">
        <v>507</v>
      </c>
      <c r="AA44" t="str">
        <f>CONCATENATE(AA23,AB2,AA65)</f>
        <v>Te gebruiken tot: zie zijkant.EnergieÀ consommer jusqu'au: voir sur le côté de la boîte.</v>
      </c>
    </row>
    <row r="45" spans="8:27">
      <c r="W45" t="s">
        <v>183</v>
      </c>
      <c r="X45" s="33" t="s">
        <v>410</v>
      </c>
      <c r="Y45" t="s">
        <v>1025</v>
      </c>
      <c r="Z45" t="s">
        <v>508</v>
      </c>
      <c r="AA45" t="str">
        <f>CONCATENATE(AA24,AB2,AA66)</f>
        <v>Te gebruiken tot: zie hierboven.EnergieÀ consommer jusqu'au: voir ci-dessus.</v>
      </c>
    </row>
    <row r="46" spans="8:27">
      <c r="W46" t="s">
        <v>183</v>
      </c>
      <c r="X46" s="33" t="s">
        <v>411</v>
      </c>
      <c r="Y46" t="s">
        <v>1022</v>
      </c>
      <c r="Z46" t="s">
        <v>509</v>
      </c>
      <c r="AA46" t="str">
        <f>CONCATENATE(AA25,AB2,AA67)</f>
        <v>Te gebruiken tot: zie achterkant van de verpakking.EnergieÀ consommer jusqu'au: voir au dos de la boîte.</v>
      </c>
    </row>
    <row r="47" spans="8:27">
      <c r="W47" t="s">
        <v>184</v>
      </c>
      <c r="X47" s="33" t="s">
        <v>457</v>
      </c>
      <c r="Y47" t="s">
        <v>1023</v>
      </c>
      <c r="Z47" t="s">
        <v>510</v>
      </c>
      <c r="AA47" t="str">
        <f>CONCATENATE(AA26,AB2,AA68)</f>
        <v>Te gebruiken tot: zie onderkant van de verpakking.EnergieÀ consommer jusqu'au: voir sur le fond de la boîte.</v>
      </c>
    </row>
    <row r="48" spans="8:27">
      <c r="W48" t="s">
        <v>184</v>
      </c>
      <c r="X48" s="33" t="s">
        <v>412</v>
      </c>
      <c r="Y48" t="s">
        <v>1024</v>
      </c>
      <c r="Z48" t="s">
        <v>511</v>
      </c>
      <c r="AA48" t="str">
        <f>CONCATENATE(AA27,AB2,AA69)</f>
        <v>Te gebruiken tot: zie verpakking.EnergieÀ consommer jusqu'au: voir emballage.</v>
      </c>
    </row>
    <row r="49" spans="23:27">
      <c r="W49" t="s">
        <v>184</v>
      </c>
      <c r="X49" s="33" t="s">
        <v>413</v>
      </c>
      <c r="Z49" t="s">
        <v>512</v>
      </c>
      <c r="AA49" t="str">
        <f>CONCATENATE(AA28,AB2,AA70)</f>
        <v xml:space="preserve">Te gebruiken tot: zie bovenkant van de verpakking.EnergieÀ consommer jusqu'au: </v>
      </c>
    </row>
    <row r="50" spans="23:27">
      <c r="W50" t="s">
        <v>185</v>
      </c>
      <c r="X50" s="33" t="s">
        <v>414</v>
      </c>
      <c r="Y50" t="s">
        <v>1021</v>
      </c>
      <c r="Z50" t="s">
        <v>513</v>
      </c>
      <c r="AA50" t="str">
        <f>CONCATENATE(AA29,AB2,AA71)</f>
        <v>Te gebruiken tot: zie deksel.EnergieÀ consommer jusqu'au: voir sur le couvercle.</v>
      </c>
    </row>
    <row r="51" spans="23:27">
      <c r="W51" t="s">
        <v>185</v>
      </c>
      <c r="X51" s="33" t="s">
        <v>415</v>
      </c>
      <c r="Y51" t="s">
        <v>1047</v>
      </c>
      <c r="Z51" t="s">
        <v>514</v>
      </c>
      <c r="AA51" t="str">
        <f>CONCATENATE(AA30,AB2,AA72)</f>
        <v>Ten minste houdbaar tot: zie zijkant.EnergieÀ consommer de préférence avant le: voir sur le côté de la boîte.</v>
      </c>
    </row>
    <row r="52" spans="23:27">
      <c r="W52" t="s">
        <v>185</v>
      </c>
      <c r="X52" s="33" t="s">
        <v>416</v>
      </c>
      <c r="Y52" t="s">
        <v>1052</v>
      </c>
      <c r="Z52" t="s">
        <v>515</v>
      </c>
      <c r="AA52" t="str">
        <f>CONCATENATE(AA31,AB2,AA73)</f>
        <v>Ten minste houdbaar tot: zie hierboven.EnergieÀ consommer de préférence avant le: voir ci-dessus.</v>
      </c>
    </row>
    <row r="53" spans="23:27">
      <c r="W53" t="s">
        <v>186</v>
      </c>
      <c r="X53" s="33" t="s">
        <v>417</v>
      </c>
      <c r="Y53" t="s">
        <v>1049</v>
      </c>
      <c r="Z53" t="s">
        <v>516</v>
      </c>
      <c r="AA53" t="str">
        <f>CONCATENATE(AA32,AB2,AA74)</f>
        <v>Ten minste houdbaar tot: zie achterkant van de verpakking.EnergieÀ consommer de préférence avant le: voir au dos de la boîte.</v>
      </c>
    </row>
    <row r="54" spans="23:27">
      <c r="W54" t="s">
        <v>186</v>
      </c>
      <c r="X54" s="33" t="s">
        <v>418</v>
      </c>
      <c r="Y54" t="s">
        <v>1050</v>
      </c>
      <c r="Z54" t="s">
        <v>517</v>
      </c>
      <c r="AA54" t="str">
        <f>CONCATENATE(AA33,AB2,AA75)</f>
        <v>Ten minste houdbaar tot: zie onderkant van de verpakking.EnergieÀ consommer de préférence avant le: voir sur le fond de la boîte.</v>
      </c>
    </row>
    <row r="55" spans="23:27">
      <c r="W55" t="s">
        <v>186</v>
      </c>
      <c r="X55" s="33" t="s">
        <v>419</v>
      </c>
      <c r="Y55" t="s">
        <v>1051</v>
      </c>
      <c r="Z55" t="s">
        <v>518</v>
      </c>
      <c r="AA55" t="str">
        <f>CONCATENATE(AA34,AB2,AA76)</f>
        <v>Ten minste houdbaar tot: zie verpakking.EnergieÀ consommer de préférence avant le: voir emballage.</v>
      </c>
    </row>
    <row r="56" spans="23:27">
      <c r="W56" t="s">
        <v>187</v>
      </c>
      <c r="X56" s="33" t="s">
        <v>420</v>
      </c>
      <c r="Z56" t="s">
        <v>519</v>
      </c>
      <c r="AA56" t="str">
        <f>CONCATENATE(AA35,AB2,AA77)</f>
        <v xml:space="preserve">Ten minste houdbaar tot: zie bovenkant van de verpakking.EnergieÀ consommer de préférence avant le: </v>
      </c>
    </row>
    <row r="57" spans="23:27">
      <c r="W57" t="s">
        <v>187</v>
      </c>
      <c r="X57" s="33" t="s">
        <v>421</v>
      </c>
      <c r="Y57" t="s">
        <v>1048</v>
      </c>
      <c r="Z57" t="s">
        <v>520</v>
      </c>
      <c r="AA57" t="str">
        <f>CONCATENATE(AA36,AB2,AA78)</f>
        <v>Ten minste houdbaar tot: zie deksel.EnergieÀ consommer de préférence avant le: voir sur le couvercle.</v>
      </c>
    </row>
    <row r="58" spans="23:27">
      <c r="W58" t="s">
        <v>187</v>
      </c>
      <c r="X58" s="33" t="s">
        <v>422</v>
      </c>
      <c r="Z58" t="s">
        <v>521</v>
      </c>
      <c r="AA58" t="str">
        <f>CONCATENATE(AA37,AB2,AA79)</f>
        <v>Ten minste houdbaar tot einde: zie zijkant.EnergieÀ consommer de préférence avant fin: voir sur le côté de la boîte.</v>
      </c>
    </row>
    <row r="59" spans="23:27">
      <c r="W59" t="s">
        <v>189</v>
      </c>
      <c r="X59" s="33" t="s">
        <v>458</v>
      </c>
      <c r="Z59" t="s">
        <v>522</v>
      </c>
      <c r="AA59" t="str">
        <f>CONCATENATE(AA38,AB2,AA80)</f>
        <v>Ten minste houdbaar tot einde: zie hierboven.EnergieÀ consommer de préférence avant fin: voir ci-dessus.</v>
      </c>
    </row>
    <row r="60" spans="23:27">
      <c r="W60" t="s">
        <v>189</v>
      </c>
      <c r="X60" s="33" t="s">
        <v>423</v>
      </c>
      <c r="Z60" t="s">
        <v>523</v>
      </c>
      <c r="AA60" t="str">
        <f>CONCATENATE(AA39,AB2,AA81)</f>
        <v>Ten minste houdbaar tot einde: zie achterkant van de verpakking.EnergieÀ consommer de préférence avant fin: voir au dos de la boîte.</v>
      </c>
    </row>
    <row r="61" spans="23:27">
      <c r="W61" t="s">
        <v>189</v>
      </c>
      <c r="X61" s="33" t="s">
        <v>424</v>
      </c>
      <c r="Z61" t="s">
        <v>524</v>
      </c>
      <c r="AA61" t="str">
        <f>CONCATENATE(AA40,AB2,AA82)</f>
        <v>Ten minste houdbaar tot einde: zie onderkant van de verpakking.EnergieÀ consommer de préférence avant fin: voir sur le fond de la boîte.</v>
      </c>
    </row>
    <row r="62" spans="23:27">
      <c r="W62" t="s">
        <v>192</v>
      </c>
      <c r="X62" s="33" t="s">
        <v>425</v>
      </c>
      <c r="Z62" t="s">
        <v>525</v>
      </c>
      <c r="AA62" t="str">
        <f>CONCATENATE(AA41,AB2,AA83)</f>
        <v>Ten minste houdbaar tot einde: zie verpakking.EnergieÀ consommer de préférence avant fin: voir emballage.</v>
      </c>
    </row>
    <row r="63" spans="23:27">
      <c r="W63" t="s">
        <v>192</v>
      </c>
      <c r="X63" s="33" t="s">
        <v>426</v>
      </c>
      <c r="Z63" t="s">
        <v>526</v>
      </c>
      <c r="AA63" t="str">
        <f>CONCATENATE(AA42,AB2,AA84)</f>
        <v xml:space="preserve">Ten minste houdbaar tot einde: zie bovenkant van de verpakking.EnergieÀ consommer de préférence avant fin: </v>
      </c>
    </row>
    <row r="64" spans="23:27">
      <c r="W64" t="s">
        <v>192</v>
      </c>
      <c r="X64" s="33" t="s">
        <v>427</v>
      </c>
      <c r="Z64" t="s">
        <v>527</v>
      </c>
      <c r="AA64" t="str">
        <f>CONCATENATE(AA43,AB2,AA85)</f>
        <v>Ten minste houdbaar tot einde: zie deksel.EnergieÀ consommer de préférence avant fin: voir sur le couvercle.</v>
      </c>
    </row>
    <row r="65" spans="23:27">
      <c r="W65" t="s">
        <v>191</v>
      </c>
      <c r="X65" s="31"/>
      <c r="Y65" t="s">
        <v>1053</v>
      </c>
      <c r="Z65" t="s">
        <v>528</v>
      </c>
      <c r="AA65" t="str">
        <f>CONCATENATE(X11,Y16)</f>
        <v>À consommer jusqu'au: voir sur le côté de la boîte.</v>
      </c>
    </row>
    <row r="66" spans="23:27">
      <c r="W66" t="s">
        <v>191</v>
      </c>
      <c r="X66" s="33" t="s">
        <v>428</v>
      </c>
      <c r="Y66" t="s">
        <v>1058</v>
      </c>
      <c r="Z66" t="s">
        <v>529</v>
      </c>
      <c r="AA66" t="str">
        <f>CONCATENATE(X11,Y17)</f>
        <v>À consommer jusqu'au: voir ci-dessus.</v>
      </c>
    </row>
    <row r="67" spans="23:27">
      <c r="W67" t="s">
        <v>191</v>
      </c>
      <c r="X67" s="33" t="s">
        <v>429</v>
      </c>
      <c r="Y67" t="s">
        <v>1055</v>
      </c>
      <c r="Z67" t="s">
        <v>530</v>
      </c>
      <c r="AA67" t="str">
        <f>CONCATENATE(X11,Y18)</f>
        <v>À consommer jusqu'au: voir au dos de la boîte.</v>
      </c>
    </row>
    <row r="68" spans="23:27">
      <c r="W68" t="s">
        <v>190</v>
      </c>
      <c r="X68" s="31"/>
      <c r="Y68" t="s">
        <v>1056</v>
      </c>
      <c r="Z68" t="s">
        <v>531</v>
      </c>
      <c r="AA68" t="str">
        <f>CONCATENATE(X11,Y19)</f>
        <v>À consommer jusqu'au: voir sur le fond de la boîte.</v>
      </c>
    </row>
    <row r="69" spans="23:27">
      <c r="W69" t="s">
        <v>190</v>
      </c>
      <c r="X69" s="33" t="s">
        <v>430</v>
      </c>
      <c r="Y69" t="s">
        <v>1057</v>
      </c>
      <c r="Z69" t="s">
        <v>532</v>
      </c>
      <c r="AA69" t="str">
        <f>CONCATENATE(X11,Y20)</f>
        <v>À consommer jusqu'au: voir emballage.</v>
      </c>
    </row>
    <row r="70" spans="23:27">
      <c r="W70" t="s">
        <v>190</v>
      </c>
      <c r="X70" s="33" t="s">
        <v>431</v>
      </c>
      <c r="Z70" t="s">
        <v>533</v>
      </c>
      <c r="AA70" t="str">
        <f>CONCATENATE(X11,Y21)</f>
        <v xml:space="preserve">À consommer jusqu'au: </v>
      </c>
    </row>
    <row r="71" spans="23:27">
      <c r="W71" t="s">
        <v>193</v>
      </c>
      <c r="X71" s="31"/>
      <c r="Y71" t="s">
        <v>1054</v>
      </c>
      <c r="Z71" t="s">
        <v>534</v>
      </c>
      <c r="AA71" t="str">
        <f>CONCATENATE(X11,Y22)</f>
        <v>À consommer jusqu'au: voir sur le couvercle.</v>
      </c>
    </row>
    <row r="72" spans="23:27">
      <c r="W72" t="s">
        <v>193</v>
      </c>
      <c r="X72" s="33" t="s">
        <v>432</v>
      </c>
      <c r="Y72" t="s">
        <v>1059</v>
      </c>
      <c r="Z72" t="s">
        <v>535</v>
      </c>
      <c r="AA72" t="str">
        <f>CONCATENATE(X12,Y16)</f>
        <v>À consommer de préférence avant le: voir sur le côté de la boîte.</v>
      </c>
    </row>
    <row r="73" spans="23:27">
      <c r="W73" t="s">
        <v>193</v>
      </c>
      <c r="X73" s="33" t="s">
        <v>432</v>
      </c>
      <c r="Y73" t="s">
        <v>1060</v>
      </c>
      <c r="Z73" t="s">
        <v>536</v>
      </c>
      <c r="AA73" t="str">
        <f>CONCATENATE(X12,Y17)</f>
        <v>À consommer de préférence avant le: voir ci-dessus.</v>
      </c>
    </row>
    <row r="74" spans="23:27">
      <c r="W74" t="s">
        <v>194</v>
      </c>
      <c r="X74" s="31"/>
      <c r="Y74" t="s">
        <v>1062</v>
      </c>
      <c r="Z74" t="s">
        <v>537</v>
      </c>
      <c r="AA74" t="str">
        <f>CONCATENATE(X12,Y18)</f>
        <v>À consommer de préférence avant le: voir au dos de la boîte.</v>
      </c>
    </row>
    <row r="75" spans="23:27">
      <c r="W75" t="s">
        <v>194</v>
      </c>
      <c r="X75" s="33" t="s">
        <v>433</v>
      </c>
      <c r="Y75" t="s">
        <v>1063</v>
      </c>
      <c r="Z75" t="s">
        <v>538</v>
      </c>
      <c r="AA75" t="str">
        <f>CONCATENATE(X12,Y19)</f>
        <v>À consommer de préférence avant le: voir sur le fond de la boîte.</v>
      </c>
    </row>
    <row r="76" spans="23:27">
      <c r="W76" t="s">
        <v>194</v>
      </c>
      <c r="X76" s="33" t="s">
        <v>434</v>
      </c>
      <c r="Y76" t="s">
        <v>1064</v>
      </c>
      <c r="Z76" t="s">
        <v>539</v>
      </c>
      <c r="AA76" t="str">
        <f>CONCATENATE(X12,Y20)</f>
        <v>À consommer de préférence avant le: voir emballage.</v>
      </c>
    </row>
    <row r="77" spans="23:27">
      <c r="W77" t="s">
        <v>195</v>
      </c>
      <c r="X77" s="31"/>
      <c r="Z77" t="s">
        <v>540</v>
      </c>
      <c r="AA77" t="str">
        <f>CONCATENATE(X12,Y21)</f>
        <v xml:space="preserve">À consommer de préférence avant le: </v>
      </c>
    </row>
    <row r="78" spans="23:27">
      <c r="W78" t="s">
        <v>195</v>
      </c>
      <c r="X78" s="33" t="s">
        <v>435</v>
      </c>
      <c r="Y78" t="s">
        <v>1061</v>
      </c>
      <c r="Z78" t="s">
        <v>541</v>
      </c>
      <c r="AA78" t="str">
        <f>CONCATENATE(X12,Y22)</f>
        <v>À consommer de préférence avant le: voir sur le couvercle.</v>
      </c>
    </row>
    <row r="79" spans="23:27">
      <c r="W79" t="s">
        <v>195</v>
      </c>
      <c r="X79" s="33" t="s">
        <v>436</v>
      </c>
      <c r="Y79" t="s">
        <v>1065</v>
      </c>
      <c r="Z79" t="s">
        <v>542</v>
      </c>
      <c r="AA79" t="str">
        <f>CONCATENATE(X13,Y16)</f>
        <v>À consommer de préférence avant fin: voir sur le côté de la boîte.</v>
      </c>
    </row>
    <row r="80" spans="23:27">
      <c r="Y80" t="s">
        <v>1067</v>
      </c>
      <c r="Z80" t="s">
        <v>543</v>
      </c>
      <c r="AA80" t="str">
        <f>CONCATENATE(X13,Y17)</f>
        <v>À consommer de préférence avant fin: voir ci-dessus.</v>
      </c>
    </row>
    <row r="81" spans="25:27">
      <c r="Y81" t="s">
        <v>1068</v>
      </c>
      <c r="Z81" t="s">
        <v>544</v>
      </c>
      <c r="AA81" t="str">
        <f>CONCATENATE(X13,Y18)</f>
        <v>À consommer de préférence avant fin: voir au dos de la boîte.</v>
      </c>
    </row>
    <row r="82" spans="25:27">
      <c r="Y82" t="s">
        <v>1069</v>
      </c>
      <c r="Z82" t="s">
        <v>545</v>
      </c>
      <c r="AA82" t="str">
        <f>CONCATENATE(X13,Y19)</f>
        <v>À consommer de préférence avant fin: voir sur le fond de la boîte.</v>
      </c>
    </row>
    <row r="83" spans="25:27">
      <c r="Y83" t="s">
        <v>1070</v>
      </c>
      <c r="Z83" t="s">
        <v>546</v>
      </c>
      <c r="AA83" t="str">
        <f>CONCATENATE(X13,Y20)</f>
        <v>À consommer de préférence avant fin: voir emballage.</v>
      </c>
    </row>
    <row r="84" spans="25:27">
      <c r="Z84" t="s">
        <v>547</v>
      </c>
      <c r="AA84" t="str">
        <f>CONCATENATE(X13,Y21)</f>
        <v xml:space="preserve">À consommer de préférence avant fin: </v>
      </c>
    </row>
    <row r="85" spans="25:27">
      <c r="Y85" t="s">
        <v>1066</v>
      </c>
      <c r="Z85" t="s">
        <v>548</v>
      </c>
      <c r="AA85" t="str">
        <f>CONCATENATE(X13,Y22)</f>
        <v>À consommer de préférence avant fin: voir sur le couvercle.</v>
      </c>
    </row>
    <row r="86" spans="25:27">
      <c r="Y86" t="s">
        <v>1071</v>
      </c>
      <c r="Z86" t="s">
        <v>561</v>
      </c>
      <c r="AA86" t="str">
        <f>CONCATENATE(X14,Y23)</f>
        <v>Verbrauchen bis: siehe Seitenfläche.</v>
      </c>
    </row>
    <row r="87" spans="25:27">
      <c r="Y87" t="s">
        <v>1075</v>
      </c>
      <c r="Z87" t="s">
        <v>562</v>
      </c>
      <c r="AA87" t="str">
        <f>CONCATENATE(X14,Y24)</f>
        <v>Verbrauchen bis: siehe oben.</v>
      </c>
    </row>
    <row r="88" spans="25:27">
      <c r="Y88" t="s">
        <v>1073</v>
      </c>
      <c r="Z88" t="s">
        <v>563</v>
      </c>
      <c r="AA88" t="str">
        <f>CONCATENATE(X14,Y25)</f>
        <v>Verbrauchen bis: siehe Rückseite.</v>
      </c>
    </row>
    <row r="89" spans="25:27">
      <c r="Y89" t="s">
        <v>1074</v>
      </c>
      <c r="Z89" t="s">
        <v>564</v>
      </c>
      <c r="AA89" t="str">
        <f>CONCATENATE(X14,Y26)</f>
        <v>Verbrauchen bis: siehe Unterseite.</v>
      </c>
    </row>
    <row r="90" spans="25:27">
      <c r="Y90" t="s">
        <v>1075</v>
      </c>
      <c r="Z90" t="s">
        <v>565</v>
      </c>
      <c r="AA90" t="str">
        <f>CONCATENATE(X14,Y27)</f>
        <v>Verbrauchen bis: siehe Packungsaufdruck.</v>
      </c>
    </row>
    <row r="91" spans="25:27">
      <c r="Z91" t="s">
        <v>566</v>
      </c>
      <c r="AA91" t="str">
        <f>CONCATENATE(X14,Y28)</f>
        <v>Verbrauchen bis: siehe Packungsaufdruck.</v>
      </c>
    </row>
    <row r="92" spans="25:27">
      <c r="Y92" t="s">
        <v>1072</v>
      </c>
      <c r="Z92" t="s">
        <v>567</v>
      </c>
      <c r="AA92" t="str">
        <f>CONCATENATE(X14,Y29)</f>
        <v>Verbrauchen bis: siehe Deckel.</v>
      </c>
    </row>
    <row r="93" spans="25:27">
      <c r="Y93" t="s">
        <v>1076</v>
      </c>
      <c r="Z93" t="s">
        <v>568</v>
      </c>
      <c r="AA93" t="str">
        <f>CONCATENATE(X15,Y23)</f>
        <v>Mindestens haltbar bis: siehe Seitenfläche.</v>
      </c>
    </row>
    <row r="94" spans="25:27">
      <c r="Y94" t="s">
        <v>1077</v>
      </c>
      <c r="Z94" t="s">
        <v>569</v>
      </c>
      <c r="AA94" t="str">
        <f>CONCATENATE(X15,Y24)</f>
        <v>Mindestens haltbar bis: siehe oben.</v>
      </c>
    </row>
    <row r="95" spans="25:27">
      <c r="Y95" t="s">
        <v>1079</v>
      </c>
      <c r="Z95" t="s">
        <v>570</v>
      </c>
      <c r="AA95" t="str">
        <f>CONCATENATE(X15,Y25)</f>
        <v>Mindestens haltbar bis: siehe Rückseite.</v>
      </c>
    </row>
    <row r="96" spans="25:27">
      <c r="Y96" t="s">
        <v>1080</v>
      </c>
      <c r="Z96" t="s">
        <v>571</v>
      </c>
      <c r="AA96" t="str">
        <f>CONCATENATE(X15,Y26)</f>
        <v>Mindestens haltbar bis: siehe Unterseite.</v>
      </c>
    </row>
    <row r="97" spans="25:27">
      <c r="Y97" t="s">
        <v>1081</v>
      </c>
      <c r="Z97" t="s">
        <v>572</v>
      </c>
      <c r="AA97" t="str">
        <f>CONCATENATE(X15,Y27)</f>
        <v>Mindestens haltbar bis: siehe Packungsaufdruck.</v>
      </c>
    </row>
    <row r="98" spans="25:27">
      <c r="Z98" t="s">
        <v>573</v>
      </c>
      <c r="AA98" t="str">
        <f>CONCATENATE(X15,Y28)</f>
        <v>Mindestens haltbar bis: siehe Packungsaufdruck.</v>
      </c>
    </row>
    <row r="99" spans="25:27">
      <c r="Y99" t="s">
        <v>1078</v>
      </c>
      <c r="Z99" t="s">
        <v>574</v>
      </c>
      <c r="AA99" t="str">
        <f>CONCATENATE(X15,Y29)</f>
        <v>Mindestens haltbar bis: siehe Deckel.</v>
      </c>
    </row>
    <row r="100" spans="25:27">
      <c r="Y100" t="s">
        <v>1082</v>
      </c>
      <c r="Z100" t="s">
        <v>575</v>
      </c>
      <c r="AA100" t="str">
        <f>CONCATENATE(X16,Y23)</f>
        <v>Mindestens haltbar bis Ende: siehe Seitenfläche.</v>
      </c>
    </row>
    <row r="101" spans="25:27">
      <c r="Y101" t="s">
        <v>1087</v>
      </c>
      <c r="Z101" t="s">
        <v>576</v>
      </c>
      <c r="AA101" t="str">
        <f>CONCATENATE(X16,Y24)</f>
        <v>Mindestens haltbar bis Ende: siehe oben.</v>
      </c>
    </row>
    <row r="102" spans="25:27">
      <c r="Y102" t="s">
        <v>1084</v>
      </c>
      <c r="Z102" t="s">
        <v>577</v>
      </c>
      <c r="AA102" t="str">
        <f>CONCATENATE(X16,Y25)</f>
        <v>Mindestens haltbar bis Ende: siehe Rückseite.</v>
      </c>
    </row>
    <row r="103" spans="25:27">
      <c r="Y103" t="s">
        <v>1085</v>
      </c>
      <c r="Z103" t="s">
        <v>578</v>
      </c>
      <c r="AA103" t="str">
        <f>CONCATENATE(X16,Y26)</f>
        <v>Mindestens haltbar bis Ende: siehe Unterseite.</v>
      </c>
    </row>
    <row r="104" spans="25:27">
      <c r="Y104" t="s">
        <v>1086</v>
      </c>
      <c r="Z104" t="s">
        <v>579</v>
      </c>
      <c r="AA104" t="str">
        <f>CONCATENATE(X16,Y27)</f>
        <v>Mindestens haltbar bis Ende: siehe Packungsaufdruck.</v>
      </c>
    </row>
    <row r="105" spans="25:27">
      <c r="Z105" t="s">
        <v>580</v>
      </c>
      <c r="AA105" t="str">
        <f>CONCATENATE(X16,Y28)</f>
        <v>Mindestens haltbar bis Ende: siehe Packungsaufdruck.</v>
      </c>
    </row>
    <row r="106" spans="25:27">
      <c r="Y106" t="s">
        <v>1083</v>
      </c>
      <c r="Z106" t="s">
        <v>581</v>
      </c>
      <c r="AA106" t="str">
        <f>CONCATENATE(X16,Y29)</f>
        <v>Mindestens haltbar bis Ende: siehe Deckel.</v>
      </c>
    </row>
    <row r="107" spans="25:27">
      <c r="Y107" t="s">
        <v>1088</v>
      </c>
      <c r="Z107" t="s">
        <v>582</v>
      </c>
      <c r="AA107" t="str">
        <f>CONCATENATE(X17,Y30)</f>
        <v>Fecha de caducidad: ver lateral.</v>
      </c>
    </row>
    <row r="108" spans="25:27">
      <c r="Y108" t="s">
        <v>1093</v>
      </c>
      <c r="Z108" t="s">
        <v>583</v>
      </c>
      <c r="AA108" t="str">
        <f>CONCATENATE(X17,Y31)</f>
        <v>Fecha de caducidad: ver arriba.</v>
      </c>
    </row>
    <row r="109" spans="25:27">
      <c r="Y109" t="s">
        <v>1090</v>
      </c>
      <c r="Z109" t="s">
        <v>584</v>
      </c>
      <c r="AA109" t="str">
        <f>CONCATENATE(X17,Y32)</f>
        <v>Fecha de caducidad: ver en la parte posterior del envase.</v>
      </c>
    </row>
    <row r="110" spans="25:27">
      <c r="Y110" t="s">
        <v>1091</v>
      </c>
      <c r="Z110" t="s">
        <v>585</v>
      </c>
      <c r="AA110" t="str">
        <f>CONCATENATE(X17,Y33)</f>
        <v>Fecha de caducidad: ver base del envase.</v>
      </c>
    </row>
    <row r="111" spans="25:27">
      <c r="Y111" t="s">
        <v>1092</v>
      </c>
      <c r="Z111" t="s">
        <v>586</v>
      </c>
      <c r="AA111" t="str">
        <f>CONCATENATE(X17,Y34)</f>
        <v>Fecha de caducidad: ver envase.</v>
      </c>
    </row>
    <row r="112" spans="25:27">
      <c r="Z112" t="s">
        <v>587</v>
      </c>
      <c r="AA112" t="str">
        <f>CONCATENATE(X17,Y35)</f>
        <v xml:space="preserve">Fecha de caducidad: </v>
      </c>
    </row>
    <row r="113" spans="25:27">
      <c r="Y113" t="s">
        <v>1089</v>
      </c>
      <c r="Z113" t="s">
        <v>588</v>
      </c>
      <c r="AA113" t="str">
        <f>CONCATENATE(X17,Y36)</f>
        <v>Fecha de caducidad: ver tapa.</v>
      </c>
    </row>
    <row r="114" spans="25:27">
      <c r="Y114" t="s">
        <v>1095</v>
      </c>
      <c r="Z114" t="s">
        <v>589</v>
      </c>
      <c r="AA114" t="str">
        <f>CONCATENATE(X18,Y30)</f>
        <v>Consumir preferentemente antes del: ver lateral.</v>
      </c>
    </row>
    <row r="115" spans="25:27">
      <c r="Y115" t="s">
        <v>1100</v>
      </c>
      <c r="Z115" t="s">
        <v>590</v>
      </c>
      <c r="AA115" t="str">
        <f>CONCATENATE(X18,Y31)</f>
        <v>Consumir preferentemente antes del: ver arriba.</v>
      </c>
    </row>
    <row r="116" spans="25:27">
      <c r="Y116" t="s">
        <v>1097</v>
      </c>
      <c r="Z116" t="s">
        <v>591</v>
      </c>
      <c r="AA116" t="str">
        <f>CONCATENATE(X18,Y32)</f>
        <v>Consumir preferentemente antes del: ver en la parte posterior del envase.</v>
      </c>
    </row>
    <row r="117" spans="25:27">
      <c r="Y117" t="s">
        <v>1098</v>
      </c>
      <c r="Z117" t="s">
        <v>592</v>
      </c>
      <c r="AA117" t="str">
        <f>CONCATENATE(X18,Y33)</f>
        <v>Consumir preferentemente antes del: ver base del envase.</v>
      </c>
    </row>
    <row r="118" spans="25:27">
      <c r="Y118" t="s">
        <v>1099</v>
      </c>
      <c r="Z118" t="s">
        <v>593</v>
      </c>
      <c r="AA118" t="str">
        <f>CONCATENATE(X18,Y34)</f>
        <v>Consumir preferentemente antes del: ver envase.</v>
      </c>
    </row>
    <row r="119" spans="25:27">
      <c r="Z119" t="s">
        <v>594</v>
      </c>
      <c r="AA119" t="str">
        <f>CONCATENATE(X18,Y35)</f>
        <v xml:space="preserve">Consumir preferentemente antes del: </v>
      </c>
    </row>
    <row r="120" spans="25:27">
      <c r="Y120" t="s">
        <v>1096</v>
      </c>
      <c r="Z120" t="s">
        <v>595</v>
      </c>
      <c r="AA120" t="str">
        <f>CONCATENATE(X18,Y36)</f>
        <v>Consumir preferentemente antes del: ver tapa.</v>
      </c>
    </row>
    <row r="121" spans="25:27">
      <c r="Y121" t="s">
        <v>1101</v>
      </c>
      <c r="Z121" t="s">
        <v>596</v>
      </c>
      <c r="AA121" t="str">
        <f>CONCATENATE(X19,Y30)</f>
        <v>Consumir preferentemente antes del fin de: ver lateral.</v>
      </c>
    </row>
    <row r="122" spans="25:27">
      <c r="Y122" t="s">
        <v>1106</v>
      </c>
      <c r="Z122" t="s">
        <v>597</v>
      </c>
      <c r="AA122" t="str">
        <f>CONCATENATE(X19,Y31)</f>
        <v>Consumir preferentemente antes del fin de: ver arriba.</v>
      </c>
    </row>
    <row r="123" spans="25:27">
      <c r="Y123" t="s">
        <v>1103</v>
      </c>
      <c r="Z123" t="s">
        <v>598</v>
      </c>
      <c r="AA123" t="str">
        <f>CONCATENATE(X19,Y32)</f>
        <v>Consumir preferentemente antes del fin de: ver en la parte posterior del envase.</v>
      </c>
    </row>
    <row r="124" spans="25:27">
      <c r="Y124" t="s">
        <v>1104</v>
      </c>
      <c r="Z124" t="s">
        <v>599</v>
      </c>
      <c r="AA124" t="str">
        <f>CONCATENATE(X19,Y33)</f>
        <v>Consumir preferentemente antes del fin de: ver base del envase.</v>
      </c>
    </row>
    <row r="125" spans="25:27">
      <c r="Y125" t="s">
        <v>1105</v>
      </c>
      <c r="Z125" t="s">
        <v>600</v>
      </c>
      <c r="AA125" t="str">
        <f>CONCATENATE(X19,Y34)</f>
        <v>Consumir preferentemente antes del fin de: ver envase.</v>
      </c>
    </row>
    <row r="126" spans="25:27">
      <c r="Z126" t="s">
        <v>601</v>
      </c>
      <c r="AA126" t="str">
        <f>CONCATENATE(X19,Y35)</f>
        <v xml:space="preserve">Consumir preferentemente antes del fin de: </v>
      </c>
    </row>
    <row r="127" spans="25:27">
      <c r="Y127" t="s">
        <v>1102</v>
      </c>
      <c r="Z127" t="s">
        <v>602</v>
      </c>
      <c r="AA127" t="str">
        <f>CONCATENATE(X19,Y36)</f>
        <v>Consumir preferentemente antes del fin de: ver tapa.</v>
      </c>
    </row>
    <row r="128" spans="25:27">
      <c r="Y128" t="s">
        <v>1107</v>
      </c>
      <c r="Z128" t="s">
        <v>603</v>
      </c>
      <c r="AA128" t="str">
        <f>CONCATENATE(X20,Y37)</f>
        <v>Consumir até: ver na parte lateral da embalagem.</v>
      </c>
    </row>
    <row r="129" spans="25:27">
      <c r="Y129" t="s">
        <v>1107</v>
      </c>
      <c r="Z129" t="s">
        <v>604</v>
      </c>
      <c r="AA129" t="str">
        <f>CONCATENATE(X20,Y38)</f>
        <v>Consumir até: ver acima.</v>
      </c>
    </row>
    <row r="130" spans="25:27">
      <c r="Y130" t="s">
        <v>1109</v>
      </c>
      <c r="Z130" t="s">
        <v>605</v>
      </c>
      <c r="AA130" t="str">
        <f>CONCATENATE(X20,Y39)</f>
        <v>Consumir até: ver na parte de trás da embalagem.</v>
      </c>
    </row>
    <row r="131" spans="25:27">
      <c r="Y131" t="s">
        <v>1110</v>
      </c>
      <c r="Z131" t="s">
        <v>606</v>
      </c>
      <c r="AA131" t="str">
        <f>CONCATENATE(X20,Y40)</f>
        <v>Consumir até: ver no fundo da embalagem.</v>
      </c>
    </row>
    <row r="132" spans="25:27">
      <c r="Y132" t="s">
        <v>1111</v>
      </c>
      <c r="Z132" t="s">
        <v>607</v>
      </c>
      <c r="AA132" t="str">
        <f>CONCATENATE(X20,Y41)</f>
        <v>Consumir até: ver embalagem.</v>
      </c>
    </row>
    <row r="133" spans="25:27">
      <c r="Z133" t="s">
        <v>608</v>
      </c>
      <c r="AA133" t="str">
        <f>CONCATENATE(X20,Y42)</f>
        <v xml:space="preserve">Consumir até: </v>
      </c>
    </row>
    <row r="134" spans="25:27">
      <c r="Y134" t="s">
        <v>1108</v>
      </c>
      <c r="Z134" t="s">
        <v>609</v>
      </c>
      <c r="AA134" t="str">
        <f>CONCATENATE(X20,Y43)</f>
        <v>Consumir até: ver tampa.</v>
      </c>
    </row>
    <row r="135" spans="25:27">
      <c r="Y135" t="s">
        <v>1112</v>
      </c>
      <c r="Z135" t="s">
        <v>610</v>
      </c>
      <c r="AA135" t="str">
        <f>CONCATENATE(X21,Y37)</f>
        <v>Consumir de preferência antes de: ver na parte lateral da embalagem.</v>
      </c>
    </row>
    <row r="136" spans="25:27">
      <c r="Y136" t="s">
        <v>1112</v>
      </c>
      <c r="Z136" t="s">
        <v>611</v>
      </c>
      <c r="AA136" t="str">
        <f>CONCATENATE(X21,Y38)</f>
        <v>Consumir de preferência antes de: ver acima.</v>
      </c>
    </row>
    <row r="137" spans="25:27">
      <c r="Y137" t="s">
        <v>1112</v>
      </c>
      <c r="Z137" t="s">
        <v>612</v>
      </c>
      <c r="AA137" t="str">
        <f>CONCATENATE(X21,Y39)</f>
        <v>Consumir de preferência antes de: ver na parte de trás da embalagem.</v>
      </c>
    </row>
    <row r="138" spans="25:27">
      <c r="Y138" t="s">
        <v>1112</v>
      </c>
      <c r="Z138" t="s">
        <v>613</v>
      </c>
      <c r="AA138" t="str">
        <f>CONCATENATE(X21,Y40)</f>
        <v>Consumir de preferência antes de: ver no fundo da embalagem.</v>
      </c>
    </row>
    <row r="139" spans="25:27">
      <c r="Y139" t="s">
        <v>1112</v>
      </c>
      <c r="Z139" t="s">
        <v>614</v>
      </c>
      <c r="AA139" t="str">
        <f>CONCATENATE(X21,Y41)</f>
        <v>Consumir de preferência antes de: ver embalagem.</v>
      </c>
    </row>
    <row r="140" spans="25:27">
      <c r="Y140" t="s">
        <v>1112</v>
      </c>
      <c r="Z140" t="s">
        <v>615</v>
      </c>
      <c r="AA140" t="str">
        <f>CONCATENATE(X21,Y42)</f>
        <v xml:space="preserve">Consumir de preferência antes de: </v>
      </c>
    </row>
    <row r="141" spans="25:27">
      <c r="Y141" t="s">
        <v>1112</v>
      </c>
      <c r="Z141" t="s">
        <v>616</v>
      </c>
      <c r="AA141" t="str">
        <f>CONCATENATE(X21,Y43)</f>
        <v>Consumir de preferência antes de: ver tampa.</v>
      </c>
    </row>
    <row r="142" spans="25:27">
      <c r="Y142" t="s">
        <v>1113</v>
      </c>
      <c r="Z142" t="s">
        <v>617</v>
      </c>
      <c r="AA142" t="str">
        <f>CONCATENATE(X22,Y37)</f>
        <v>Consumir de preferência antes do fim de: ver na parte lateral da embalagem.</v>
      </c>
    </row>
    <row r="143" spans="25:27">
      <c r="Y143" t="s">
        <v>1113</v>
      </c>
      <c r="Z143" t="s">
        <v>618</v>
      </c>
      <c r="AA143" t="str">
        <f>CONCATENATE(X22,Y38)</f>
        <v>Consumir de preferência antes do fim de: ver acima.</v>
      </c>
    </row>
    <row r="144" spans="25:27">
      <c r="Y144" t="s">
        <v>1113</v>
      </c>
      <c r="Z144" t="s">
        <v>619</v>
      </c>
      <c r="AA144" t="str">
        <f>CONCATENATE(X22,Y39)</f>
        <v>Consumir de preferência antes do fim de: ver na parte de trás da embalagem.</v>
      </c>
    </row>
    <row r="145" spans="25:27">
      <c r="Y145" t="s">
        <v>1113</v>
      </c>
      <c r="Z145" t="s">
        <v>620</v>
      </c>
      <c r="AA145" t="str">
        <f>CONCATENATE(X22,Y40)</f>
        <v>Consumir de preferência antes do fim de: ver no fundo da embalagem.</v>
      </c>
    </row>
    <row r="146" spans="25:27">
      <c r="Y146" t="s">
        <v>1113</v>
      </c>
      <c r="Z146" t="s">
        <v>621</v>
      </c>
      <c r="AA146" t="str">
        <f>CONCATENATE(X22,Y41)</f>
        <v>Consumir de preferência antes do fim de: ver embalagem.</v>
      </c>
    </row>
    <row r="147" spans="25:27">
      <c r="Y147" t="s">
        <v>1113</v>
      </c>
      <c r="Z147" t="s">
        <v>622</v>
      </c>
      <c r="AA147" t="str">
        <f>CONCATENATE(X22,Y42)</f>
        <v xml:space="preserve">Consumir de preferência antes do fim de: </v>
      </c>
    </row>
    <row r="148" spans="25:27">
      <c r="Y148" t="s">
        <v>1113</v>
      </c>
      <c r="Z148" t="s">
        <v>623</v>
      </c>
      <c r="AA148" t="str">
        <f>CONCATENATE(X22,Y43)</f>
        <v>Consumir de preferência antes do fim de: ver tampa.</v>
      </c>
    </row>
    <row r="149" spans="25:27">
      <c r="Y149" t="s">
        <v>1114</v>
      </c>
      <c r="Z149" t="s">
        <v>624</v>
      </c>
      <c r="AA149" t="str">
        <f>CONCATENATE(X23,Y44)</f>
        <v>se förpackningens sida.</v>
      </c>
    </row>
    <row r="150" spans="25:27">
      <c r="Y150" t="s">
        <v>1114</v>
      </c>
      <c r="Z150" t="s">
        <v>625</v>
      </c>
      <c r="AA150" t="str">
        <f>CONCATENATE(X23,Y45)</f>
        <v>se ovan.</v>
      </c>
    </row>
    <row r="151" spans="25:27">
      <c r="Y151" t="s">
        <v>1114</v>
      </c>
      <c r="Z151" t="s">
        <v>626</v>
      </c>
      <c r="AA151" t="str">
        <f>CONCATENATE(X23,Y46)</f>
        <v>se förpackningens baksida.</v>
      </c>
    </row>
    <row r="152" spans="25:27">
      <c r="Y152" t="s">
        <v>1114</v>
      </c>
      <c r="Z152" t="s">
        <v>627</v>
      </c>
      <c r="AA152" t="str">
        <f>CONCATENATE(X23,Y47)</f>
        <v>se förpackningens undersida.</v>
      </c>
    </row>
    <row r="153" spans="25:27">
      <c r="Y153" t="s">
        <v>1114</v>
      </c>
      <c r="Z153" t="s">
        <v>628</v>
      </c>
      <c r="AA153" t="str">
        <f>CONCATENATE(X23,Y48)</f>
        <v>se förpackningen.</v>
      </c>
    </row>
    <row r="154" spans="25:27">
      <c r="Y154" t="s">
        <v>1114</v>
      </c>
      <c r="Z154" t="s">
        <v>629</v>
      </c>
      <c r="AA154" t="str">
        <f>CONCATENATE(X23,Y49)</f>
        <v/>
      </c>
    </row>
    <row r="155" spans="25:27">
      <c r="Y155" t="s">
        <v>1114</v>
      </c>
      <c r="Z155" t="s">
        <v>630</v>
      </c>
      <c r="AA155" t="str">
        <f>CONCATENATE(X23,Y50)</f>
        <v>se locket.</v>
      </c>
    </row>
    <row r="156" spans="25:27">
      <c r="Z156" t="s">
        <v>631</v>
      </c>
      <c r="AA156" t="str">
        <f>CONCATENATE(X24,Y44)</f>
        <v>Bäst före: se förpackningens sida.</v>
      </c>
    </row>
    <row r="157" spans="25:27">
      <c r="Z157" t="s">
        <v>632</v>
      </c>
      <c r="AA157" t="str">
        <f>CONCATENATE(X24,Y45)</f>
        <v>Bäst före: se ovan.</v>
      </c>
    </row>
    <row r="158" spans="25:27">
      <c r="Z158" t="s">
        <v>633</v>
      </c>
      <c r="AA158" t="str">
        <f>CONCATENATE(X24,Y46)</f>
        <v>Bäst före: se förpackningens baksida.</v>
      </c>
    </row>
    <row r="159" spans="25:27">
      <c r="Z159" t="s">
        <v>634</v>
      </c>
      <c r="AA159" t="str">
        <f>CONCATENATE(X24,Y47)</f>
        <v>Bäst före: se förpackningens undersida.</v>
      </c>
    </row>
    <row r="160" spans="25:27">
      <c r="Z160" t="s">
        <v>635</v>
      </c>
      <c r="AA160" t="str">
        <f>CONCATENATE(X24,Y48)</f>
        <v>Bäst före: se förpackningen.</v>
      </c>
    </row>
    <row r="161" spans="25:27">
      <c r="Z161" t="s">
        <v>636</v>
      </c>
      <c r="AA161" t="str">
        <f>CONCATENATE(X24,Y49)</f>
        <v xml:space="preserve">Bäst före: </v>
      </c>
    </row>
    <row r="162" spans="25:27">
      <c r="Z162" t="s">
        <v>637</v>
      </c>
      <c r="AA162" t="str">
        <f>CONCATENATE(X24,Y50)</f>
        <v>Bäst före: se locket.</v>
      </c>
    </row>
    <row r="163" spans="25:27">
      <c r="Y163" t="s">
        <v>1115</v>
      </c>
      <c r="Z163" t="s">
        <v>638</v>
      </c>
      <c r="AA163" t="str">
        <f>CONCATENATE(X25,Y44)</f>
        <v>Bäst före utgången av: se förpackningens sida.</v>
      </c>
    </row>
    <row r="164" spans="25:27">
      <c r="Y164" t="s">
        <v>1116</v>
      </c>
      <c r="Z164" t="s">
        <v>639</v>
      </c>
      <c r="AA164" t="str">
        <f>CONCATENATE(X25,Y45)</f>
        <v>Bäst före utgången av: se ovan.</v>
      </c>
    </row>
    <row r="165" spans="25:27">
      <c r="Y165" t="s">
        <v>1117</v>
      </c>
      <c r="Z165" t="s">
        <v>640</v>
      </c>
      <c r="AA165" t="str">
        <f>CONCATENATE(X25,Y46)</f>
        <v>Bäst före utgången av: se förpackningens baksida.</v>
      </c>
    </row>
    <row r="166" spans="25:27">
      <c r="Y166" t="s">
        <v>1119</v>
      </c>
      <c r="Z166" t="s">
        <v>641</v>
      </c>
      <c r="AA166" t="str">
        <f>CONCATENATE(X25,Y47)</f>
        <v>Bäst före utgången av: se förpackningens undersida.</v>
      </c>
    </row>
    <row r="167" spans="25:27">
      <c r="Y167" t="s">
        <v>1118</v>
      </c>
      <c r="Z167" t="s">
        <v>642</v>
      </c>
      <c r="AA167" t="str">
        <f>CONCATENATE(X25,Y48)</f>
        <v>Bäst före utgången av: se förpackningen.</v>
      </c>
    </row>
    <row r="168" spans="25:27">
      <c r="Z168" t="s">
        <v>643</v>
      </c>
      <c r="AA168" t="str">
        <f>CONCATENATE(X25,Y49)</f>
        <v xml:space="preserve">Bäst före utgången av: </v>
      </c>
    </row>
    <row r="169" spans="25:27">
      <c r="Y169" t="s">
        <v>1116</v>
      </c>
      <c r="Z169" t="s">
        <v>644</v>
      </c>
      <c r="AA169" t="str">
        <f>CONCATENATE(X25,Y50)</f>
        <v>Bäst före utgången av: se locket.</v>
      </c>
    </row>
    <row r="170" spans="25:27">
      <c r="Y170" t="s">
        <v>1120</v>
      </c>
      <c r="Z170" t="s">
        <v>645</v>
      </c>
      <c r="AA170" t="str">
        <f>CONCATENATE(X26,Y51)</f>
        <v>se sidepanel.</v>
      </c>
    </row>
    <row r="171" spans="25:27">
      <c r="Y171" t="s">
        <v>1124</v>
      </c>
      <c r="Z171" t="s">
        <v>646</v>
      </c>
      <c r="AA171" t="str">
        <f>CONCATENATE(X26,Y52)</f>
        <v>se ovenfor.</v>
      </c>
    </row>
    <row r="172" spans="25:27">
      <c r="Y172" t="s">
        <v>1120</v>
      </c>
      <c r="Z172" t="s">
        <v>647</v>
      </c>
      <c r="AA172" t="str">
        <f>CONCATENATE(X26,Y53)</f>
        <v>se bagsiden af pakken.</v>
      </c>
    </row>
    <row r="173" spans="25:27">
      <c r="Y173" t="s">
        <v>1122</v>
      </c>
      <c r="Z173" t="s">
        <v>648</v>
      </c>
      <c r="AA173" t="str">
        <f>CONCATENATE(X26,Y54)</f>
        <v>se bunden af pakken.</v>
      </c>
    </row>
    <row r="174" spans="25:27">
      <c r="Y174" t="s">
        <v>1123</v>
      </c>
      <c r="Z174" t="s">
        <v>649</v>
      </c>
      <c r="AA174" t="str">
        <f>CONCATENATE(X26,Y55)</f>
        <v>se pakken.</v>
      </c>
    </row>
    <row r="175" spans="25:27">
      <c r="Z175" t="s">
        <v>650</v>
      </c>
      <c r="AA175" t="str">
        <f>CONCATENATE(X26,Y56)</f>
        <v/>
      </c>
    </row>
    <row r="176" spans="25:27">
      <c r="Y176" t="s">
        <v>1121</v>
      </c>
      <c r="Z176" t="s">
        <v>651</v>
      </c>
      <c r="AA176" t="str">
        <f>CONCATENATE(X26,Y57)</f>
        <v>se låget.</v>
      </c>
    </row>
    <row r="177" spans="26:27">
      <c r="Z177" t="s">
        <v>652</v>
      </c>
      <c r="AA177" t="str">
        <f>CONCATENATE(X27,Y51)</f>
        <v>Bedst før: se sidepanel.</v>
      </c>
    </row>
    <row r="178" spans="26:27">
      <c r="Z178" t="s">
        <v>653</v>
      </c>
      <c r="AA178" t="str">
        <f>CONCATENATE(X27,Y52)</f>
        <v>Bedst før: se ovenfor.</v>
      </c>
    </row>
    <row r="179" spans="26:27">
      <c r="Z179" t="s">
        <v>654</v>
      </c>
      <c r="AA179" t="str">
        <f>CONCATENATE(X27,Y53)</f>
        <v>Bedst før: se bagsiden af pakken.</v>
      </c>
    </row>
    <row r="180" spans="26:27">
      <c r="Z180" t="s">
        <v>655</v>
      </c>
      <c r="AA180" t="str">
        <f>CONCATENATE(X27,Y54)</f>
        <v>Bedst før: se bunden af pakken.</v>
      </c>
    </row>
    <row r="181" spans="26:27">
      <c r="Z181" t="s">
        <v>656</v>
      </c>
      <c r="AA181" t="str">
        <f>CONCATENATE(X27,Y55)</f>
        <v>Bedst før: se pakken.</v>
      </c>
    </row>
    <row r="182" spans="26:27">
      <c r="Z182" t="s">
        <v>657</v>
      </c>
      <c r="AA182" t="str">
        <f>CONCATENATE(X27,Y56)</f>
        <v xml:space="preserve">Bedst før: </v>
      </c>
    </row>
    <row r="183" spans="26:27">
      <c r="Z183" t="s">
        <v>658</v>
      </c>
      <c r="AA183" t="str">
        <f>CONCATENATE(X27,Y57)</f>
        <v>Bedst før: se låget.</v>
      </c>
    </row>
    <row r="184" spans="26:27">
      <c r="Z184" t="s">
        <v>659</v>
      </c>
      <c r="AA184" t="str">
        <f>CONCATENATE(X28,Y51)</f>
        <v>Bedst før udgangen af: se sidepanel.</v>
      </c>
    </row>
    <row r="185" spans="26:27">
      <c r="Z185" t="s">
        <v>660</v>
      </c>
      <c r="AA185" t="str">
        <f>CONCATENATE(X28,Y52)</f>
        <v>Bedst før udgangen af: se ovenfor.</v>
      </c>
    </row>
    <row r="186" spans="26:27">
      <c r="Z186" t="s">
        <v>661</v>
      </c>
      <c r="AA186" t="str">
        <f>CONCATENATE(X28,Y53)</f>
        <v>Bedst før udgangen af: se bagsiden af pakken.</v>
      </c>
    </row>
    <row r="187" spans="26:27">
      <c r="Z187" t="s">
        <v>662</v>
      </c>
      <c r="AA187" t="str">
        <f>CONCATENATE(X28,Y54)</f>
        <v>Bedst før udgangen af: se bunden af pakken.</v>
      </c>
    </row>
    <row r="188" spans="26:27">
      <c r="Z188" t="s">
        <v>663</v>
      </c>
      <c r="AA188" t="str">
        <f>CONCATENATE(X28,Y55)</f>
        <v>Bedst før udgangen af: se pakken.</v>
      </c>
    </row>
    <row r="189" spans="26:27">
      <c r="Z189" t="s">
        <v>664</v>
      </c>
      <c r="AA189" t="str">
        <f>CONCATENATE(X28,Y56)</f>
        <v xml:space="preserve">Bedst før udgangen af: </v>
      </c>
    </row>
    <row r="190" spans="26:27">
      <c r="Z190" t="s">
        <v>665</v>
      </c>
      <c r="AA190" t="str">
        <f>CONCATENATE(X28,Y57)</f>
        <v>Bedst før udgangen af: se låget.</v>
      </c>
    </row>
    <row r="191" spans="26:27">
      <c r="Z191" t="s">
        <v>666</v>
      </c>
      <c r="AA191" t="str">
        <f>CONCATENATE(X29,Y58)</f>
        <v/>
      </c>
    </row>
    <row r="192" spans="26:27">
      <c r="Z192" t="s">
        <v>667</v>
      </c>
      <c r="AA192" t="str">
        <f>CONCATENATE(X29,Y59)</f>
        <v/>
      </c>
    </row>
    <row r="193" spans="26:27">
      <c r="Z193" t="s">
        <v>668</v>
      </c>
      <c r="AA193" t="str">
        <f>CONCATENATE(X29,Y60)</f>
        <v/>
      </c>
    </row>
    <row r="194" spans="26:27">
      <c r="Z194" t="s">
        <v>669</v>
      </c>
      <c r="AA194" t="str">
        <f>CONCATENATE(X29,Y61)</f>
        <v/>
      </c>
    </row>
    <row r="195" spans="26:27">
      <c r="Z195" t="s">
        <v>670</v>
      </c>
      <c r="AA195" t="str">
        <f>CONCATENATE(X29,Y62)</f>
        <v/>
      </c>
    </row>
    <row r="196" spans="26:27">
      <c r="Z196" t="s">
        <v>671</v>
      </c>
      <c r="AA196" t="str">
        <f>CONCATENATE(X29,Y63)</f>
        <v/>
      </c>
    </row>
    <row r="197" spans="26:27">
      <c r="Z197" t="s">
        <v>672</v>
      </c>
      <c r="AA197" t="str">
        <f>CONCATENATE(X29,Y64)</f>
        <v/>
      </c>
    </row>
    <row r="198" spans="26:27">
      <c r="Z198" t="s">
        <v>673</v>
      </c>
      <c r="AA198" t="str">
        <f>CONCATENATE(X30,Y58)</f>
        <v xml:space="preserve">Best før: </v>
      </c>
    </row>
    <row r="199" spans="26:27">
      <c r="Z199" t="s">
        <v>674</v>
      </c>
      <c r="AA199" t="str">
        <f>CONCATENATE(X30,Y59)</f>
        <v xml:space="preserve">Best før: </v>
      </c>
    </row>
    <row r="200" spans="26:27">
      <c r="Z200" t="s">
        <v>675</v>
      </c>
      <c r="AA200" t="str">
        <f>CONCATENATE(X30,Y60)</f>
        <v xml:space="preserve">Best før: </v>
      </c>
    </row>
    <row r="201" spans="26:27">
      <c r="Z201" t="s">
        <v>676</v>
      </c>
      <c r="AA201" t="str">
        <f>CONCATENATE(X30,Y61)</f>
        <v xml:space="preserve">Best før: </v>
      </c>
    </row>
    <row r="202" spans="26:27">
      <c r="Z202" t="s">
        <v>677</v>
      </c>
      <c r="AA202" t="str">
        <f>CONCATENATE(X30,Y62)</f>
        <v xml:space="preserve">Best før: </v>
      </c>
    </row>
    <row r="203" spans="26:27">
      <c r="Z203" t="s">
        <v>678</v>
      </c>
      <c r="AA203" t="str">
        <f>CONCATENATE(X30,Y63)</f>
        <v xml:space="preserve">Best før: </v>
      </c>
    </row>
    <row r="204" spans="26:27">
      <c r="Z204" t="s">
        <v>679</v>
      </c>
      <c r="AA204" t="str">
        <f>CONCATENATE(X30,Y64)</f>
        <v xml:space="preserve">Best før: </v>
      </c>
    </row>
    <row r="205" spans="26:27">
      <c r="Z205" t="s">
        <v>680</v>
      </c>
      <c r="AA205" t="str">
        <f>CONCATENATE(X31,Y58)</f>
        <v xml:space="preserve">Best før utgangen av: </v>
      </c>
    </row>
    <row r="206" spans="26:27">
      <c r="Z206" t="s">
        <v>681</v>
      </c>
      <c r="AA206" t="str">
        <f>CONCATENATE(X31,Y59)</f>
        <v xml:space="preserve">Best før utgangen av: </v>
      </c>
    </row>
    <row r="207" spans="26:27">
      <c r="Z207" t="s">
        <v>682</v>
      </c>
      <c r="AA207" t="str">
        <f>CONCATENATE(X31,Y60)</f>
        <v xml:space="preserve">Best før utgangen av: </v>
      </c>
    </row>
    <row r="208" spans="26:27">
      <c r="Z208" t="s">
        <v>683</v>
      </c>
      <c r="AA208" t="str">
        <f>CONCATENATE(X31,Y61)</f>
        <v xml:space="preserve">Best før utgangen av: </v>
      </c>
    </row>
    <row r="209" spans="26:27">
      <c r="Z209" t="s">
        <v>684</v>
      </c>
      <c r="AA209" t="str">
        <f>CONCATENATE(X31,Y62)</f>
        <v xml:space="preserve">Best før utgangen av: </v>
      </c>
    </row>
    <row r="210" spans="26:27">
      <c r="Z210" t="s">
        <v>685</v>
      </c>
      <c r="AA210" t="str">
        <f>CONCATENATE(X31,Y63)</f>
        <v xml:space="preserve">Best før utgangen av: </v>
      </c>
    </row>
    <row r="211" spans="26:27">
      <c r="Z211" t="s">
        <v>686</v>
      </c>
      <c r="AA211" t="str">
        <f>CONCATENATE(X31,Y64)</f>
        <v xml:space="preserve">Best før utgangen av: </v>
      </c>
    </row>
    <row r="212" spans="26:27">
      <c r="Z212" t="s">
        <v>687</v>
      </c>
      <c r="AA212" t="str">
        <f>CONCATENATE(X32,Y65)</f>
        <v>katso sivu.</v>
      </c>
    </row>
    <row r="213" spans="26:27">
      <c r="Z213" t="s">
        <v>688</v>
      </c>
      <c r="AA213" t="str">
        <f>CONCATENATE(X32,Y66)</f>
        <v>katso yläpuoli.</v>
      </c>
    </row>
    <row r="214" spans="26:27">
      <c r="Z214" t="s">
        <v>689</v>
      </c>
      <c r="AA214" t="str">
        <f>CONCATENATE(X32,Y67)</f>
        <v>katso pakkauksen takaosa.</v>
      </c>
    </row>
    <row r="215" spans="26:27">
      <c r="Z215" t="s">
        <v>690</v>
      </c>
      <c r="AA215" t="str">
        <f>CONCATENATE(X32,Y68)</f>
        <v>katso pohja.</v>
      </c>
    </row>
    <row r="216" spans="26:27">
      <c r="Z216" t="s">
        <v>691</v>
      </c>
      <c r="AA216" t="str">
        <f>CONCATENATE(X32,Y69)</f>
        <v>katso pakkaus.</v>
      </c>
    </row>
    <row r="217" spans="26:27">
      <c r="Z217" t="s">
        <v>692</v>
      </c>
      <c r="AA217" t="str">
        <f>CONCATENATE(X32,Y70)</f>
        <v/>
      </c>
    </row>
    <row r="218" spans="26:27">
      <c r="Z218" t="s">
        <v>693</v>
      </c>
      <c r="AA218" t="str">
        <f>CONCATENATE(X32,Y71)</f>
        <v>katso kansi.</v>
      </c>
    </row>
    <row r="219" spans="26:27">
      <c r="Z219" t="s">
        <v>694</v>
      </c>
      <c r="AA219" t="str">
        <f>CONCATENATE(X33,Y65)</f>
        <v>Parasta ennen: katso sivu.</v>
      </c>
    </row>
    <row r="220" spans="26:27">
      <c r="Z220" t="s">
        <v>695</v>
      </c>
      <c r="AA220" t="str">
        <f>CONCATENATE(X33,Y66)</f>
        <v>Parasta ennen: katso yläpuoli.</v>
      </c>
    </row>
    <row r="221" spans="26:27">
      <c r="Z221" t="s">
        <v>696</v>
      </c>
      <c r="AA221" t="str">
        <f>CONCATENATE(X33,Y67)</f>
        <v>Parasta ennen: katso pakkauksen takaosa.</v>
      </c>
    </row>
    <row r="222" spans="26:27">
      <c r="Z222" t="s">
        <v>697</v>
      </c>
      <c r="AA222" t="str">
        <f>CONCATENATE(X33,Y68)</f>
        <v>Parasta ennen: katso pohja.</v>
      </c>
    </row>
    <row r="223" spans="26:27">
      <c r="Z223" t="s">
        <v>698</v>
      </c>
      <c r="AA223" t="str">
        <f>CONCATENATE(X33,Y69)</f>
        <v>Parasta ennen: katso pakkaus.</v>
      </c>
    </row>
    <row r="224" spans="26:27">
      <c r="Z224" t="s">
        <v>699</v>
      </c>
      <c r="AA224" t="str">
        <f>CONCATENATE(X33,Y70)</f>
        <v xml:space="preserve">Parasta ennen: </v>
      </c>
    </row>
    <row r="225" spans="26:27">
      <c r="Z225" t="s">
        <v>700</v>
      </c>
      <c r="AA225" t="str">
        <f>CONCATENATE(X33,Y71)</f>
        <v>Parasta ennen: katso kansi.</v>
      </c>
    </row>
    <row r="226" spans="26:27">
      <c r="Z226" t="s">
        <v>701</v>
      </c>
      <c r="AA226" t="str">
        <f>CONCATENATE(X34,Y65)</f>
        <v>Parasta ennen ajankohdan loppua: katso sivu.</v>
      </c>
    </row>
    <row r="227" spans="26:27">
      <c r="Z227" t="s">
        <v>702</v>
      </c>
      <c r="AA227" t="str">
        <f>CONCATENATE(X34,Y66)</f>
        <v>Parasta ennen ajankohdan loppua: katso yläpuoli.</v>
      </c>
    </row>
    <row r="228" spans="26:27">
      <c r="Z228" t="s">
        <v>703</v>
      </c>
      <c r="AA228" t="str">
        <f>CONCATENATE(X34,Y67)</f>
        <v>Parasta ennen ajankohdan loppua: katso pakkauksen takaosa.</v>
      </c>
    </row>
    <row r="229" spans="26:27">
      <c r="Z229" t="s">
        <v>704</v>
      </c>
      <c r="AA229" t="str">
        <f>CONCATENATE(X34,Y68)</f>
        <v>Parasta ennen ajankohdan loppua: katso pohja.</v>
      </c>
    </row>
    <row r="230" spans="26:27">
      <c r="Z230" t="s">
        <v>705</v>
      </c>
      <c r="AA230" t="str">
        <f>CONCATENATE(X34,Y69)</f>
        <v>Parasta ennen ajankohdan loppua: katso pakkaus.</v>
      </c>
    </row>
    <row r="231" spans="26:27">
      <c r="Z231" t="s">
        <v>706</v>
      </c>
      <c r="AA231" t="str">
        <f>CONCATENATE(X34,Y70)</f>
        <v xml:space="preserve">Parasta ennen ajankohdan loppua: </v>
      </c>
    </row>
    <row r="232" spans="26:27">
      <c r="Z232" t="s">
        <v>707</v>
      </c>
      <c r="AA232" t="str">
        <f>CONCATENATE(X34,Y71)</f>
        <v>Parasta ennen ajankohdan loppua: katso kansi.</v>
      </c>
    </row>
    <row r="233" spans="26:27">
      <c r="Z233" t="s">
        <v>708</v>
      </c>
      <c r="AA233" t="str">
        <f>CONCATENATE(X35,Y72)</f>
        <v>vedi lato.</v>
      </c>
    </row>
    <row r="234" spans="26:27">
      <c r="Z234" t="s">
        <v>709</v>
      </c>
      <c r="AA234" t="str">
        <f>CONCATENATE(X35,Y73)</f>
        <v>vedi sopra.</v>
      </c>
    </row>
    <row r="235" spans="26:27">
      <c r="Z235" t="s">
        <v>710</v>
      </c>
      <c r="AA235" t="str">
        <f>CONCATENATE(X35,Y74)</f>
        <v>vedi retro confezione.</v>
      </c>
    </row>
    <row r="236" spans="26:27">
      <c r="Z236" t="s">
        <v>711</v>
      </c>
      <c r="AA236" t="str">
        <f>CONCATENATE(X35,Y75)</f>
        <v>vedi fondo confezione.</v>
      </c>
    </row>
    <row r="237" spans="26:27">
      <c r="Z237" t="s">
        <v>712</v>
      </c>
      <c r="AA237" t="str">
        <f>CONCATENATE(X35,Y76)</f>
        <v>vedi confezione.</v>
      </c>
    </row>
    <row r="238" spans="26:27">
      <c r="Z238" t="s">
        <v>713</v>
      </c>
      <c r="AA238" t="str">
        <f>CONCATENATE(X35,Y77)</f>
        <v/>
      </c>
    </row>
    <row r="239" spans="26:27">
      <c r="Z239" t="s">
        <v>714</v>
      </c>
      <c r="AA239" t="str">
        <f>CONCATENATE(X35,Y78)</f>
        <v>vedi coperchio.</v>
      </c>
    </row>
    <row r="240" spans="26:27">
      <c r="Z240" t="s">
        <v>715</v>
      </c>
      <c r="AA240" t="str">
        <f>CONCATENATE(X36,Y72)</f>
        <v>Da consumarsi preferibilmente entro il: vedi lato.</v>
      </c>
    </row>
    <row r="241" spans="26:27">
      <c r="Z241" t="s">
        <v>716</v>
      </c>
      <c r="AA241" t="str">
        <f>CONCATENATE(X36,Y73)</f>
        <v>Da consumarsi preferibilmente entro il: vedi sopra.</v>
      </c>
    </row>
    <row r="242" spans="26:27">
      <c r="Z242" t="s">
        <v>717</v>
      </c>
      <c r="AA242" t="str">
        <f>CONCATENATE(X36,Y74)</f>
        <v>Da consumarsi preferibilmente entro il: vedi retro confezione.</v>
      </c>
    </row>
    <row r="243" spans="26:27">
      <c r="Z243" t="s">
        <v>718</v>
      </c>
      <c r="AA243" t="str">
        <f>CONCATENATE(X36,Y75)</f>
        <v>Da consumarsi preferibilmente entro il: vedi fondo confezione.</v>
      </c>
    </row>
    <row r="244" spans="26:27">
      <c r="Z244" t="s">
        <v>719</v>
      </c>
      <c r="AA244" t="str">
        <f>CONCATENATE(X36,Y76)</f>
        <v>Da consumarsi preferibilmente entro il: vedi confezione.</v>
      </c>
    </row>
    <row r="245" spans="26:27">
      <c r="Z245" t="s">
        <v>720</v>
      </c>
      <c r="AA245" t="str">
        <f>CONCATENATE(X36,Y77)</f>
        <v xml:space="preserve">Da consumarsi preferibilmente entro il: </v>
      </c>
    </row>
    <row r="246" spans="26:27">
      <c r="Z246" t="s">
        <v>721</v>
      </c>
      <c r="AA246" t="str">
        <f>CONCATENATE(X36,Y78)</f>
        <v>Da consumarsi preferibilmente entro il: vedi coperchio.</v>
      </c>
    </row>
    <row r="247" spans="26:27">
      <c r="Z247" t="s">
        <v>722</v>
      </c>
      <c r="AA247" t="str">
        <f>CONCATENATE(X37,Y72)</f>
        <v>Da consumarsi preferibilmente entro fine: vedi lato.</v>
      </c>
    </row>
    <row r="248" spans="26:27">
      <c r="Z248" t="s">
        <v>723</v>
      </c>
      <c r="AA248" t="str">
        <f>CONCATENATE(X37,Y73)</f>
        <v>Da consumarsi preferibilmente entro fine: vedi sopra.</v>
      </c>
    </row>
    <row r="249" spans="26:27">
      <c r="Z249" t="s">
        <v>724</v>
      </c>
      <c r="AA249" t="str">
        <f>CONCATENATE(X37,Y74)</f>
        <v>Da consumarsi preferibilmente entro fine: vedi retro confezione.</v>
      </c>
    </row>
    <row r="250" spans="26:27">
      <c r="Z250" t="s">
        <v>725</v>
      </c>
      <c r="AA250" t="str">
        <f>CONCATENATE(X37,Y75)</f>
        <v>Da consumarsi preferibilmente entro fine: vedi fondo confezione.</v>
      </c>
    </row>
    <row r="251" spans="26:27">
      <c r="Z251" t="s">
        <v>726</v>
      </c>
      <c r="AA251" t="str">
        <f>CONCATENATE(X37,Y76)</f>
        <v>Da consumarsi preferibilmente entro fine: vedi confezione.</v>
      </c>
    </row>
    <row r="252" spans="26:27">
      <c r="Z252" t="s">
        <v>727</v>
      </c>
      <c r="AA252" t="str">
        <f>CONCATENATE(X37,Y77)</f>
        <v xml:space="preserve">Da consumarsi preferibilmente entro fine: </v>
      </c>
    </row>
    <row r="253" spans="26:27">
      <c r="Z253" t="s">
        <v>728</v>
      </c>
      <c r="AA253" t="str">
        <f>CONCATENATE(X37,Y78)</f>
        <v>Da consumarsi preferibilmente entro fine: vedi coperchio.</v>
      </c>
    </row>
    <row r="254" spans="26:27">
      <c r="Z254" t="s">
        <v>729</v>
      </c>
      <c r="AA254" t="str">
        <f>CONCATENATE(X38,Y79)</f>
        <v>viz bok.</v>
      </c>
    </row>
    <row r="255" spans="26:27">
      <c r="Z255" t="s">
        <v>730</v>
      </c>
      <c r="AA255" t="str">
        <f>CONCATENATE(X38,Y80)</f>
        <v>viz nahoře.</v>
      </c>
    </row>
    <row r="256" spans="26:27">
      <c r="Z256" t="s">
        <v>731</v>
      </c>
      <c r="AA256" t="str">
        <f>CONCATENATE(X38,Y81)</f>
        <v>viz zadní strana.</v>
      </c>
    </row>
    <row r="257" spans="26:27">
      <c r="Z257" t="s">
        <v>732</v>
      </c>
      <c r="AA257" t="str">
        <f>CONCATENATE(X38,Y82)</f>
        <v>viz dno obalu</v>
      </c>
    </row>
    <row r="258" spans="26:27">
      <c r="Z258" t="s">
        <v>733</v>
      </c>
      <c r="AA258" t="str">
        <f>CONCATENATE(X38,Y83)</f>
        <v>viz obal.</v>
      </c>
    </row>
    <row r="259" spans="26:27">
      <c r="Z259" t="s">
        <v>734</v>
      </c>
      <c r="AA259" t="str">
        <f>CONCATENATE(X38,Y84)</f>
        <v/>
      </c>
    </row>
    <row r="260" spans="26:27">
      <c r="Z260" t="s">
        <v>735</v>
      </c>
      <c r="AA260" t="str">
        <f>CONCATENATE(X38,Y85)</f>
        <v>viz víčko.</v>
      </c>
    </row>
    <row r="261" spans="26:27">
      <c r="Z261" t="s">
        <v>736</v>
      </c>
      <c r="AA261" t="str">
        <f>CONCATENATE(X39,Y79)</f>
        <v>Minimální trvanlivost do: viz bok.</v>
      </c>
    </row>
    <row r="262" spans="26:27">
      <c r="Z262" t="s">
        <v>737</v>
      </c>
      <c r="AA262" t="str">
        <f>CONCATENATE(X39,Y80)</f>
        <v>Minimální trvanlivost do: viz nahoře.</v>
      </c>
    </row>
    <row r="263" spans="26:27">
      <c r="Z263" t="s">
        <v>738</v>
      </c>
      <c r="AA263" t="str">
        <f>CONCATENATE(X39,Y81)</f>
        <v>Minimální trvanlivost do: viz zadní strana.</v>
      </c>
    </row>
    <row r="264" spans="26:27">
      <c r="Z264" t="s">
        <v>739</v>
      </c>
      <c r="AA264" t="str">
        <f>CONCATENATE(X39,Y82)</f>
        <v>Minimální trvanlivost do: viz dno obalu</v>
      </c>
    </row>
    <row r="265" spans="26:27">
      <c r="Z265" t="s">
        <v>740</v>
      </c>
      <c r="AA265" t="str">
        <f>CONCATENATE(X39,Y83)</f>
        <v>Minimální trvanlivost do: viz obal.</v>
      </c>
    </row>
    <row r="266" spans="26:27">
      <c r="Z266" t="s">
        <v>741</v>
      </c>
      <c r="AA266" t="str">
        <f>CONCATENATE(X39,Y84)</f>
        <v xml:space="preserve">Minimální trvanlivost do: </v>
      </c>
    </row>
    <row r="267" spans="26:27">
      <c r="Z267" t="s">
        <v>742</v>
      </c>
      <c r="AA267" t="str">
        <f>CONCATENATE(X39,Y85)</f>
        <v>Minimální trvanlivost do: viz víčko.</v>
      </c>
    </row>
    <row r="268" spans="26:27">
      <c r="Z268" t="s">
        <v>743</v>
      </c>
      <c r="AA268" t="str">
        <f>CONCATENATE(X40,Y79)</f>
        <v>Minimální trvanlivost do konce: viz bok.</v>
      </c>
    </row>
    <row r="269" spans="26:27">
      <c r="Z269" t="s">
        <v>744</v>
      </c>
      <c r="AA269" t="str">
        <f>CONCATENATE(X40,Y80)</f>
        <v>Minimální trvanlivost do konce: viz nahoře.</v>
      </c>
    </row>
    <row r="270" spans="26:27">
      <c r="Z270" t="s">
        <v>745</v>
      </c>
      <c r="AA270" t="str">
        <f>CONCATENATE(X40,Y81)</f>
        <v>Minimální trvanlivost do konce: viz zadní strana.</v>
      </c>
    </row>
    <row r="271" spans="26:27">
      <c r="Z271" t="s">
        <v>746</v>
      </c>
      <c r="AA271" t="str">
        <f>CONCATENATE(X40,Y82)</f>
        <v>Minimální trvanlivost do konce: viz dno obalu</v>
      </c>
    </row>
    <row r="272" spans="26:27">
      <c r="Z272" t="s">
        <v>747</v>
      </c>
      <c r="AA272" t="str">
        <f>CONCATENATE(X40,Y83)</f>
        <v>Minimální trvanlivost do konce: viz obal.</v>
      </c>
    </row>
    <row r="273" spans="26:27">
      <c r="Z273" t="s">
        <v>748</v>
      </c>
      <c r="AA273" t="str">
        <f>CONCATENATE(X40,Y84)</f>
        <v xml:space="preserve">Minimální trvanlivost do konce: </v>
      </c>
    </row>
    <row r="274" spans="26:27">
      <c r="Z274" t="s">
        <v>749</v>
      </c>
      <c r="AA274" t="str">
        <f>CONCATENATE(X40,Y85)</f>
        <v>Minimální trvanlivost do konce: viz víčko.</v>
      </c>
    </row>
    <row r="275" spans="26:27">
      <c r="Z275" t="s">
        <v>1026</v>
      </c>
      <c r="AA275" t="str">
        <f>CONCATENATE(X41,Y86)</f>
        <v>pozri bok obalu.</v>
      </c>
    </row>
    <row r="276" spans="26:27">
      <c r="Z276" t="s">
        <v>1027</v>
      </c>
      <c r="AA276" t="str">
        <f>CONCATENATE(X41,Y87)</f>
        <v>pozri obal.</v>
      </c>
    </row>
    <row r="277" spans="26:27">
      <c r="Z277" t="s">
        <v>1028</v>
      </c>
      <c r="AA277" t="str">
        <f>CONCATENATE(X41,Y88)</f>
        <v>pozri zadnú stranu obalu.</v>
      </c>
    </row>
    <row r="278" spans="26:27">
      <c r="Z278" t="s">
        <v>1029</v>
      </c>
      <c r="AA278" t="str">
        <f>CONCATENATE(X41,Y89)</f>
        <v>pozri dno obalu.</v>
      </c>
    </row>
    <row r="279" spans="26:27">
      <c r="Z279" t="s">
        <v>1030</v>
      </c>
      <c r="AA279" t="str">
        <f>CONCATENATE(X41,Y90)</f>
        <v>pozri obal.</v>
      </c>
    </row>
    <row r="280" spans="26:27">
      <c r="Z280" t="s">
        <v>1031</v>
      </c>
      <c r="AA280" t="str">
        <f>CONCATENATE(X41,Y91)</f>
        <v/>
      </c>
    </row>
    <row r="281" spans="26:27">
      <c r="Z281" t="s">
        <v>1032</v>
      </c>
      <c r="AA281" t="str">
        <f>CONCATENATE(X41,Y92)</f>
        <v>pozri vrchnák.</v>
      </c>
    </row>
    <row r="282" spans="26:27">
      <c r="Z282" t="s">
        <v>1033</v>
      </c>
      <c r="AA282" t="str">
        <f>CONCATENATE(X42,Y86)</f>
        <v>Minimálna trvanlivosť do: pozri bok obalu.</v>
      </c>
    </row>
    <row r="283" spans="26:27">
      <c r="Z283" t="s">
        <v>1034</v>
      </c>
      <c r="AA283" t="str">
        <f>CONCATENATE(X42,Y87)</f>
        <v>Minimálna trvanlivosť do: pozri obal.</v>
      </c>
    </row>
    <row r="284" spans="26:27">
      <c r="Z284" t="s">
        <v>1035</v>
      </c>
      <c r="AA284" t="str">
        <f>CONCATENATE(X42,Y88)</f>
        <v>Minimálna trvanlivosť do: pozri zadnú stranu obalu.</v>
      </c>
    </row>
    <row r="285" spans="26:27">
      <c r="Z285" t="s">
        <v>1036</v>
      </c>
      <c r="AA285" t="str">
        <f>CONCATENATE(X42,Y89)</f>
        <v>Minimálna trvanlivosť do: pozri dno obalu.</v>
      </c>
    </row>
    <row r="286" spans="26:27">
      <c r="Z286" t="s">
        <v>1037</v>
      </c>
      <c r="AA286" t="str">
        <f>CONCATENATE(X42,Y90)</f>
        <v>Minimálna trvanlivosť do: pozri obal.</v>
      </c>
    </row>
    <row r="287" spans="26:27">
      <c r="Z287" t="s">
        <v>1038</v>
      </c>
      <c r="AA287" t="str">
        <f>CONCATENATE(X42,Y91)</f>
        <v xml:space="preserve">Minimálna trvanlivosť do: </v>
      </c>
    </row>
    <row r="288" spans="26:27">
      <c r="Z288" t="s">
        <v>1039</v>
      </c>
      <c r="AA288" t="str">
        <f>CONCATENATE(X42,Y92)</f>
        <v>Minimálna trvanlivosť do: pozri vrchnák.</v>
      </c>
    </row>
    <row r="289" spans="26:27">
      <c r="Z289" t="s">
        <v>1040</v>
      </c>
      <c r="AA289" t="str">
        <f>CONCATENATE(X43,Y86)</f>
        <v>Minimálna trvanlivosť do konca: pozri bok obalu.</v>
      </c>
    </row>
    <row r="290" spans="26:27">
      <c r="Z290" t="s">
        <v>1041</v>
      </c>
      <c r="AA290" t="str">
        <f>CONCATENATE(X43,Y87)</f>
        <v>Minimálna trvanlivosť do konca: pozri obal.</v>
      </c>
    </row>
    <row r="291" spans="26:27">
      <c r="Z291" t="s">
        <v>1042</v>
      </c>
      <c r="AA291" t="str">
        <f>CONCATENATE(X43,Y88)</f>
        <v>Minimálna trvanlivosť do konca: pozri zadnú stranu obalu.</v>
      </c>
    </row>
    <row r="292" spans="26:27">
      <c r="Z292" t="s">
        <v>1043</v>
      </c>
      <c r="AA292" t="str">
        <f>CONCATENATE(X43,Y89)</f>
        <v>Minimálna trvanlivosť do konca: pozri dno obalu.</v>
      </c>
    </row>
    <row r="293" spans="26:27">
      <c r="Z293" t="s">
        <v>1044</v>
      </c>
      <c r="AA293" t="str">
        <f>CONCATENATE(X43,Y90)</f>
        <v>Minimálna trvanlivosť do konca: pozri obal.</v>
      </c>
    </row>
    <row r="294" spans="26:27">
      <c r="Z294" t="s">
        <v>1045</v>
      </c>
      <c r="AA294" t="str">
        <f>CONCATENATE(X43,Y91)</f>
        <v xml:space="preserve">Minimálna trvanlivosť do konca: </v>
      </c>
    </row>
    <row r="295" spans="26:27">
      <c r="Z295" t="s">
        <v>1046</v>
      </c>
      <c r="AA295" t="str">
        <f>CONCATENATE(X43,Y92)</f>
        <v>Minimálna trvanlivosť do konca: pozri vrchnák.</v>
      </c>
    </row>
    <row r="296" spans="26:27">
      <c r="Z296" t="s">
        <v>771</v>
      </c>
      <c r="AA296" t="str">
        <f>CONCATENATE(X44,Y93)</f>
        <v>Należy spożyć do: patrz nadruk na boku opakowania.</v>
      </c>
    </row>
    <row r="297" spans="26:27">
      <c r="Z297" t="s">
        <v>772</v>
      </c>
      <c r="AA297" t="str">
        <f>CONCATENATE(X44,Y94)</f>
        <v>Należy spożyć do: patrz nadruk powyżej.</v>
      </c>
    </row>
    <row r="298" spans="26:27">
      <c r="Z298" t="s">
        <v>773</v>
      </c>
      <c r="AA298" t="str">
        <f>CONCATENATE(X44,Y95)</f>
        <v>Należy spożyć do: patrz z tyłu opakowania.</v>
      </c>
    </row>
    <row r="299" spans="26:27">
      <c r="Z299" t="s">
        <v>774</v>
      </c>
      <c r="AA299" t="str">
        <f>CONCATENATE(X44,Y96)</f>
        <v>Należy spożyć do: patrz spód opakowania.</v>
      </c>
    </row>
    <row r="300" spans="26:27">
      <c r="Z300" t="s">
        <v>775</v>
      </c>
      <c r="AA300" t="str">
        <f>CONCATENATE(X44,Y97)</f>
        <v>Należy spożyć do: patrz opakowanie.</v>
      </c>
    </row>
    <row r="301" spans="26:27">
      <c r="Z301" t="s">
        <v>776</v>
      </c>
      <c r="AA301" t="str">
        <f>CONCATENATE(X44,Y98)</f>
        <v xml:space="preserve">Należy spożyć do: </v>
      </c>
    </row>
    <row r="302" spans="26:27">
      <c r="Z302" t="s">
        <v>777</v>
      </c>
      <c r="AA302" t="str">
        <f>CONCATENATE(X44,Y99)</f>
        <v>Należy spożyć do: patrz wieczko.</v>
      </c>
    </row>
    <row r="303" spans="26:27">
      <c r="Z303" t="s">
        <v>778</v>
      </c>
      <c r="AA303" t="str">
        <f>CONCATENATE(X45,Y93)</f>
        <v>Najlepiej spożyć przed: patrz nadruk na boku opakowania.</v>
      </c>
    </row>
    <row r="304" spans="26:27">
      <c r="Z304" t="s">
        <v>779</v>
      </c>
      <c r="AA304" t="str">
        <f>CONCATENATE(X45,Y94)</f>
        <v>Najlepiej spożyć przed: patrz nadruk powyżej.</v>
      </c>
    </row>
    <row r="305" spans="26:27">
      <c r="Z305" t="s">
        <v>780</v>
      </c>
      <c r="AA305" t="str">
        <f>CONCATENATE(X45,Y95)</f>
        <v>Najlepiej spożyć przed: patrz z tyłu opakowania.</v>
      </c>
    </row>
    <row r="306" spans="26:27">
      <c r="Z306" t="s">
        <v>781</v>
      </c>
      <c r="AA306" t="str">
        <f>CONCATENATE(X45,Y96)</f>
        <v>Najlepiej spożyć przed: patrz spód opakowania.</v>
      </c>
    </row>
    <row r="307" spans="26:27">
      <c r="Z307" t="s">
        <v>782</v>
      </c>
      <c r="AA307" t="str">
        <f>CONCATENATE(X45,Y97)</f>
        <v>Najlepiej spożyć przed: patrz opakowanie.</v>
      </c>
    </row>
    <row r="308" spans="26:27">
      <c r="Z308" t="s">
        <v>783</v>
      </c>
      <c r="AA308" t="str">
        <f>CONCATENATE(X45,Y98)</f>
        <v xml:space="preserve">Najlepiej spożyć przed: </v>
      </c>
    </row>
    <row r="309" spans="26:27">
      <c r="Z309" t="s">
        <v>784</v>
      </c>
      <c r="AA309" t="str">
        <f>CONCATENATE(X45,Y99)</f>
        <v>Najlepiej spożyć przed: patrz wieczko.</v>
      </c>
    </row>
    <row r="310" spans="26:27">
      <c r="Z310" t="s">
        <v>785</v>
      </c>
      <c r="AA310" t="str">
        <f>CONCATENATE(X46,Y93)</f>
        <v>Najlepiej spożyć przed końcem: patrz nadruk na boku opakowania.</v>
      </c>
    </row>
    <row r="311" spans="26:27">
      <c r="Z311" t="s">
        <v>786</v>
      </c>
      <c r="AA311" t="str">
        <f>CONCATENATE(X46,Y94)</f>
        <v>Najlepiej spożyć przed końcem: patrz nadruk powyżej.</v>
      </c>
    </row>
    <row r="312" spans="26:27">
      <c r="Z312" t="s">
        <v>787</v>
      </c>
      <c r="AA312" t="str">
        <f>CONCATENATE(X46,Y95)</f>
        <v>Najlepiej spożyć przed końcem: patrz z tyłu opakowania.</v>
      </c>
    </row>
    <row r="313" spans="26:27">
      <c r="Z313" t="s">
        <v>788</v>
      </c>
      <c r="AA313" t="str">
        <f>CONCATENATE(X46,Y96)</f>
        <v>Najlepiej spożyć przed końcem: patrz spód opakowania.</v>
      </c>
    </row>
    <row r="314" spans="26:27">
      <c r="Z314" t="s">
        <v>789</v>
      </c>
      <c r="AA314" t="str">
        <f>CONCATENATE(X46,Y97)</f>
        <v>Najlepiej spożyć przed końcem: patrz opakowanie.</v>
      </c>
    </row>
    <row r="315" spans="26:27">
      <c r="Z315" t="s">
        <v>790</v>
      </c>
      <c r="AA315" t="str">
        <f>CONCATENATE(X46,Y98)</f>
        <v xml:space="preserve">Najlepiej spożyć przed końcem: </v>
      </c>
    </row>
    <row r="316" spans="26:27">
      <c r="Z316" t="s">
        <v>791</v>
      </c>
      <c r="AA316" t="str">
        <f>CONCATENATE(X46,Y99)</f>
        <v>Najlepiej spożyć przed końcem: patrz wieczko.</v>
      </c>
    </row>
    <row r="317" spans="26:27">
      <c r="Z317" t="s">
        <v>792</v>
      </c>
      <c r="AA317" t="str">
        <f>CONCATENATE(X47,Y100)</f>
        <v>Aνάλωση έως: Δείτε πλαϊνή πλευρά.</v>
      </c>
    </row>
    <row r="318" spans="26:27">
      <c r="Z318" t="s">
        <v>793</v>
      </c>
      <c r="AA318" t="str">
        <f>CONCATENATE(X47,Y101)</f>
        <v>Aνάλωση έως: Δείτε επάνω.</v>
      </c>
    </row>
    <row r="319" spans="26:27">
      <c r="Z319" t="s">
        <v>794</v>
      </c>
      <c r="AA319" t="str">
        <f>CONCATENATE(X47,Y102)</f>
        <v>Aνάλωση έως: Δείτε πίσω όψη.</v>
      </c>
    </row>
    <row r="320" spans="26:27">
      <c r="Z320" t="s">
        <v>795</v>
      </c>
      <c r="AA320" t="str">
        <f>CONCATENATE(X47,Y103)</f>
        <v>Aνάλωση έως: Δείτε βάση δοχείου.</v>
      </c>
    </row>
    <row r="321" spans="26:27">
      <c r="Z321" t="s">
        <v>796</v>
      </c>
      <c r="AA321" t="str">
        <f>CONCATENATE(X47,Y104)</f>
        <v>Aνάλωση έως: Δείτε συσκευασία.</v>
      </c>
    </row>
    <row r="322" spans="26:27">
      <c r="Z322" t="s">
        <v>797</v>
      </c>
      <c r="AA322" t="str">
        <f>CONCATENATE(X47,Y105)</f>
        <v xml:space="preserve">Aνάλωση έως: </v>
      </c>
    </row>
    <row r="323" spans="26:27">
      <c r="Z323" t="s">
        <v>798</v>
      </c>
      <c r="AA323" t="str">
        <f>CONCATENATE(X47,Y106)</f>
        <v>Aνάλωση έως: Δείτε καπάκι.</v>
      </c>
    </row>
    <row r="324" spans="26:27">
      <c r="Z324" t="s">
        <v>799</v>
      </c>
      <c r="AA324" t="str">
        <f>CONCATENATE(X48,Y100)</f>
        <v>Ανάλωση κατά προτίμηση πριν από: Δείτε πλαϊνή πλευρά.</v>
      </c>
    </row>
    <row r="325" spans="26:27">
      <c r="Z325" t="s">
        <v>800</v>
      </c>
      <c r="AA325" t="str">
        <f>CONCATENATE(X48,Y101)</f>
        <v>Ανάλωση κατά προτίμηση πριν από: Δείτε επάνω.</v>
      </c>
    </row>
    <row r="326" spans="26:27">
      <c r="Z326" t="s">
        <v>801</v>
      </c>
      <c r="AA326" t="str">
        <f>CONCATENATE(X48,Y102)</f>
        <v>Ανάλωση κατά προτίμηση πριν από: Δείτε πίσω όψη.</v>
      </c>
    </row>
    <row r="327" spans="26:27">
      <c r="Z327" t="s">
        <v>802</v>
      </c>
      <c r="AA327" t="str">
        <f>CONCATENATE(X48,Y103)</f>
        <v>Ανάλωση κατά προτίμηση πριν από: Δείτε βάση δοχείου.</v>
      </c>
    </row>
    <row r="328" spans="26:27">
      <c r="Z328" t="s">
        <v>803</v>
      </c>
      <c r="AA328" t="str">
        <f>CONCATENATE(X48,Y104)</f>
        <v>Ανάλωση κατά προτίμηση πριν από: Δείτε συσκευασία.</v>
      </c>
    </row>
    <row r="329" spans="26:27">
      <c r="Z329" t="s">
        <v>804</v>
      </c>
      <c r="AA329" t="str">
        <f>CONCATENATE(X48,Y105)</f>
        <v xml:space="preserve">Ανάλωση κατά προτίμηση πριν από: </v>
      </c>
    </row>
    <row r="330" spans="26:27">
      <c r="Z330" t="s">
        <v>805</v>
      </c>
      <c r="AA330" t="str">
        <f>CONCATENATE(X48,Y106)</f>
        <v>Ανάλωση κατά προτίμηση πριν από: Δείτε καπάκι.</v>
      </c>
    </row>
    <row r="331" spans="26:27">
      <c r="Z331" t="s">
        <v>806</v>
      </c>
      <c r="AA331" t="str">
        <f>CONCATENATE(X49,Y100)</f>
        <v>Ανάλωση κατά προτίμηση πριν από το τέλος: Δείτε πλαϊνή πλευρά.</v>
      </c>
    </row>
    <row r="332" spans="26:27">
      <c r="Z332" t="s">
        <v>807</v>
      </c>
      <c r="AA332" t="str">
        <f>CONCATENATE(X49,Y101)</f>
        <v>Ανάλωση κατά προτίμηση πριν από το τέλος: Δείτε επάνω.</v>
      </c>
    </row>
    <row r="333" spans="26:27">
      <c r="Z333" t="s">
        <v>808</v>
      </c>
      <c r="AA333" t="str">
        <f>CONCATENATE(X49,Y102)</f>
        <v>Ανάλωση κατά προτίμηση πριν από το τέλος: Δείτε πίσω όψη.</v>
      </c>
    </row>
    <row r="334" spans="26:27">
      <c r="Z334" t="s">
        <v>809</v>
      </c>
      <c r="AA334" t="str">
        <f>CONCATENATE(X49,Y103)</f>
        <v>Ανάλωση κατά προτίμηση πριν από το τέλος: Δείτε βάση δοχείου.</v>
      </c>
    </row>
    <row r="335" spans="26:27">
      <c r="Z335" t="s">
        <v>810</v>
      </c>
      <c r="AA335" t="str">
        <f>CONCATENATE(X49,Y104)</f>
        <v>Ανάλωση κατά προτίμηση πριν από το τέλος: Δείτε συσκευασία.</v>
      </c>
    </row>
    <row r="336" spans="26:27">
      <c r="Z336" t="s">
        <v>811</v>
      </c>
      <c r="AA336" t="str">
        <f>CONCATENATE(X49,Y105)</f>
        <v xml:space="preserve">Ανάλωση κατά προτίμηση πριν από το τέλος: </v>
      </c>
    </row>
    <row r="337" spans="26:27">
      <c r="Z337" t="s">
        <v>812</v>
      </c>
      <c r="AA337" t="str">
        <f>CONCATENATE(X49,Y106)</f>
        <v>Ανάλωση κατά προτίμηση πριν από το τέλος: Δείτε καπάκι.</v>
      </c>
    </row>
    <row r="338" spans="26:27">
      <c r="Z338" t="s">
        <v>813</v>
      </c>
      <c r="AA338" t="str">
        <f>CONCATENATE(X50,Y107)</f>
        <v>Fogyasztható: lásd a doboz oldalán.</v>
      </c>
    </row>
    <row r="339" spans="26:27">
      <c r="Z339" t="s">
        <v>814</v>
      </c>
      <c r="AA339" t="str">
        <f>CONCATENATE(X50,Y108)</f>
        <v>Fogyasztható: lásd fent.</v>
      </c>
    </row>
    <row r="340" spans="26:27">
      <c r="Z340" t="s">
        <v>815</v>
      </c>
      <c r="AA340" t="str">
        <f>CONCATENATE(X50,Y109)</f>
        <v>Fogyasztható: lásd a csomagolás hátulján.</v>
      </c>
    </row>
    <row r="341" spans="26:27">
      <c r="Z341" t="s">
        <v>816</v>
      </c>
      <c r="AA341" t="str">
        <f>CONCATENATE(X50,Y110)</f>
        <v>Fogyasztható: lásd a csomagolás alján.</v>
      </c>
    </row>
    <row r="342" spans="26:27">
      <c r="Z342" t="s">
        <v>817</v>
      </c>
      <c r="AA342" t="str">
        <f>CONCATENATE(X50,Y111)</f>
        <v>Fogyasztható: lásd a csomagoláson.</v>
      </c>
    </row>
    <row r="343" spans="26:27">
      <c r="Z343" t="s">
        <v>818</v>
      </c>
      <c r="AA343" t="str">
        <f>CONCATENATE(X50,Y112)</f>
        <v xml:space="preserve">Fogyasztható: </v>
      </c>
    </row>
    <row r="344" spans="26:27">
      <c r="Z344" t="s">
        <v>819</v>
      </c>
      <c r="AA344" t="str">
        <f>CONCATENATE(X50,Y113)</f>
        <v>Fogyasztható: lásd a fedélen.</v>
      </c>
    </row>
    <row r="345" spans="26:27">
      <c r="Z345" t="s">
        <v>820</v>
      </c>
      <c r="AA345" t="str">
        <f>CONCATENATE(X51,Y107)</f>
        <v>Minőségét megőrzi: lásd a doboz oldalán.</v>
      </c>
    </row>
    <row r="346" spans="26:27">
      <c r="Z346" t="s">
        <v>821</v>
      </c>
      <c r="AA346" t="str">
        <f>CONCATENATE(X51,Y108)</f>
        <v>Minőségét megőrzi: lásd fent.</v>
      </c>
    </row>
    <row r="347" spans="26:27">
      <c r="Z347" t="s">
        <v>822</v>
      </c>
      <c r="AA347" t="str">
        <f>CONCATENATE(X51,Y109)</f>
        <v>Minőségét megőrzi: lásd a csomagolás hátulján.</v>
      </c>
    </row>
    <row r="348" spans="26:27">
      <c r="Z348" t="s">
        <v>823</v>
      </c>
      <c r="AA348" t="str">
        <f>CONCATENATE(X51,Y110)</f>
        <v>Minőségét megőrzi: lásd a csomagolás alján.</v>
      </c>
    </row>
    <row r="349" spans="26:27">
      <c r="Z349" t="s">
        <v>824</v>
      </c>
      <c r="AA349" t="str">
        <f>CONCATENATE(X51,Y111)</f>
        <v>Minőségét megőrzi: lásd a csomagoláson.</v>
      </c>
    </row>
    <row r="350" spans="26:27">
      <c r="Z350" t="s">
        <v>825</v>
      </c>
      <c r="AA350" t="str">
        <f>CONCATENATE(X51,Y112)</f>
        <v xml:space="preserve">Minőségét megőrzi: </v>
      </c>
    </row>
    <row r="351" spans="26:27">
      <c r="Z351" t="s">
        <v>826</v>
      </c>
      <c r="AA351" t="str">
        <f>CONCATENATE(X51,Y113)</f>
        <v>Minőségét megőrzi: lásd a fedélen.</v>
      </c>
    </row>
    <row r="352" spans="26:27">
      <c r="Z352" t="s">
        <v>827</v>
      </c>
      <c r="AA352" t="str">
        <f>CONCATENATE(X52,Y107)</f>
        <v>Minőségét megőrzi végéig: lásd a doboz oldalán.</v>
      </c>
    </row>
    <row r="353" spans="26:27">
      <c r="Z353" t="s">
        <v>828</v>
      </c>
      <c r="AA353" t="str">
        <f>CONCATENATE(X52,Y108)</f>
        <v>Minőségét megőrzi végéig: lásd fent.</v>
      </c>
    </row>
    <row r="354" spans="26:27">
      <c r="Z354" t="s">
        <v>829</v>
      </c>
      <c r="AA354" t="str">
        <f>CONCATENATE(X52,Y109)</f>
        <v>Minőségét megőrzi végéig: lásd a csomagolás hátulján.</v>
      </c>
    </row>
    <row r="355" spans="26:27">
      <c r="Z355" t="s">
        <v>830</v>
      </c>
      <c r="AA355" t="str">
        <f>CONCATENATE(X52,Y110)</f>
        <v>Minőségét megőrzi végéig: lásd a csomagolás alján.</v>
      </c>
    </row>
    <row r="356" spans="26:27">
      <c r="Z356" t="s">
        <v>831</v>
      </c>
      <c r="AA356" t="str">
        <f>CONCATENATE(X52,Y111)</f>
        <v>Minőségét megőrzi végéig: lásd a csomagoláson.</v>
      </c>
    </row>
    <row r="357" spans="26:27">
      <c r="Z357" t="s">
        <v>832</v>
      </c>
      <c r="AA357" t="str">
        <f>CONCATENATE(X52,Y112)</f>
        <v xml:space="preserve">Minőségét megőrzi végéig: </v>
      </c>
    </row>
    <row r="358" spans="26:27">
      <c r="Z358" t="s">
        <v>833</v>
      </c>
      <c r="AA358" t="str">
        <f>CONCATENATE(X52,Y113)</f>
        <v>Minőségét megőrzi végéig: lásd a fedélen.</v>
      </c>
    </row>
    <row r="359" spans="26:27">
      <c r="Z359" t="s">
        <v>750</v>
      </c>
      <c r="AA359" t="str">
        <f>CONCATENATE(X53,Y114)</f>
        <v>Porabiti do: datum je označen na hrbtni strani pakiranja.</v>
      </c>
    </row>
    <row r="360" spans="26:27">
      <c r="Z360" t="s">
        <v>751</v>
      </c>
      <c r="AA360" t="str">
        <f>CONCATENATE(X53,Y115)</f>
        <v>Porabiti do: datum je označen na robu pokrova.</v>
      </c>
    </row>
    <row r="361" spans="26:27">
      <c r="Z361" t="s">
        <v>752</v>
      </c>
      <c r="AA361" t="str">
        <f>CONCATENATE(X53,Y116)</f>
        <v>Porabiti do: datum je označen na zadnji strani pakiranja.</v>
      </c>
    </row>
    <row r="362" spans="26:27">
      <c r="Z362" t="s">
        <v>753</v>
      </c>
      <c r="AA362" t="str">
        <f>CONCATENATE(X53,Y117)</f>
        <v>Porabiti do: datum je označen na dnu pakiranja.</v>
      </c>
    </row>
    <row r="363" spans="26:27">
      <c r="Z363" t="s">
        <v>754</v>
      </c>
      <c r="AA363" t="str">
        <f>CONCATENATE(X53,Y118)</f>
        <v>Porabiti do: datum je označen na pakiranju.</v>
      </c>
    </row>
    <row r="364" spans="26:27">
      <c r="Z364" t="s">
        <v>755</v>
      </c>
      <c r="AA364" t="str">
        <f>CONCATENATE(X53,Y119)</f>
        <v xml:space="preserve">Porabiti do: </v>
      </c>
    </row>
    <row r="365" spans="26:27">
      <c r="Z365" t="s">
        <v>756</v>
      </c>
      <c r="AA365" t="str">
        <f>CONCATENATE(X53,Y120)</f>
        <v>Porabiti do: datum je označen na pokrovu.</v>
      </c>
    </row>
    <row r="366" spans="26:27">
      <c r="Z366" t="s">
        <v>757</v>
      </c>
      <c r="AA366" t="str">
        <f>CONCATENATE(X54,Y114)</f>
        <v>Uporabno najmanj do: datum je označen na hrbtni strani pakiranja.</v>
      </c>
    </row>
    <row r="367" spans="26:27">
      <c r="Z367" t="s">
        <v>758</v>
      </c>
      <c r="AA367" t="str">
        <f>CONCATENATE(X54,Y115)</f>
        <v>Uporabno najmanj do: datum je označen na robu pokrova.</v>
      </c>
    </row>
    <row r="368" spans="26:27">
      <c r="Z368" t="s">
        <v>759</v>
      </c>
      <c r="AA368" t="str">
        <f>CONCATENATE(X54,Y116)</f>
        <v>Uporabno najmanj do: datum je označen na zadnji strani pakiranja.</v>
      </c>
    </row>
    <row r="369" spans="26:27">
      <c r="Z369" t="s">
        <v>760</v>
      </c>
      <c r="AA369" t="str">
        <f>CONCATENATE(X54,Y117)</f>
        <v>Uporabno najmanj do: datum je označen na dnu pakiranja.</v>
      </c>
    </row>
    <row r="370" spans="26:27">
      <c r="Z370" t="s">
        <v>761</v>
      </c>
      <c r="AA370" t="str">
        <f>CONCATENATE(X54,Y118)</f>
        <v>Uporabno najmanj do: datum je označen na pakiranju.</v>
      </c>
    </row>
    <row r="371" spans="26:27">
      <c r="Z371" t="s">
        <v>762</v>
      </c>
      <c r="AA371" t="str">
        <f>CONCATENATE(X54,Y119)</f>
        <v xml:space="preserve">Uporabno najmanj do: </v>
      </c>
    </row>
    <row r="372" spans="26:27">
      <c r="Z372" t="s">
        <v>763</v>
      </c>
      <c r="AA372" t="str">
        <f>CONCATENATE(X54,Y120)</f>
        <v>Uporabno najmanj do: datum je označen na pokrovu.</v>
      </c>
    </row>
    <row r="373" spans="26:27">
      <c r="Z373" t="s">
        <v>764</v>
      </c>
      <c r="AA373" t="str">
        <f>CONCATENATE(X55,Y114)</f>
        <v>Uporabno najmanj do konca: datum je označen na hrbtni strani pakiranja.</v>
      </c>
    </row>
    <row r="374" spans="26:27">
      <c r="Z374" t="s">
        <v>765</v>
      </c>
      <c r="AA374" t="str">
        <f>CONCATENATE(X55,Y115)</f>
        <v>Uporabno najmanj do konca: datum je označen na robu pokrova.</v>
      </c>
    </row>
    <row r="375" spans="26:27">
      <c r="Z375" t="s">
        <v>766</v>
      </c>
      <c r="AA375" t="str">
        <f>CONCATENATE(X55,Y116)</f>
        <v>Uporabno najmanj do konca: datum je označen na zadnji strani pakiranja.</v>
      </c>
    </row>
    <row r="376" spans="26:27">
      <c r="Z376" t="s">
        <v>767</v>
      </c>
      <c r="AA376" t="str">
        <f>CONCATENATE(X55,Y117)</f>
        <v>Uporabno najmanj do konca: datum je označen na dnu pakiranja.</v>
      </c>
    </row>
    <row r="377" spans="26:27">
      <c r="Z377" t="s">
        <v>768</v>
      </c>
      <c r="AA377" t="str">
        <f>CONCATENATE(X55,Y118)</f>
        <v>Uporabno najmanj do konca: datum je označen na pakiranju.</v>
      </c>
    </row>
    <row r="378" spans="26:27">
      <c r="Z378" t="s">
        <v>769</v>
      </c>
      <c r="AA378" t="str">
        <f>CONCATENATE(X55,Y119)</f>
        <v xml:space="preserve">Uporabno najmanj do konca: </v>
      </c>
    </row>
    <row r="379" spans="26:27">
      <c r="Z379" t="s">
        <v>770</v>
      </c>
      <c r="AA379" t="str">
        <f>CONCATENATE(X55,Y120)</f>
        <v>Uporabno najmanj do konca: datum je označen na pokrovu.</v>
      </c>
    </row>
    <row r="380" spans="26:27">
      <c r="Z380" t="s">
        <v>834</v>
      </c>
      <c r="AA380" t="str">
        <f>CONCATENATE(X56,Y121)</f>
        <v>използвай преди: виж страната на опаковката.</v>
      </c>
    </row>
    <row r="381" spans="26:27">
      <c r="Z381" t="s">
        <v>835</v>
      </c>
      <c r="AA381" t="str">
        <f>CONCATENATE(X56,Y122)</f>
        <v>използвай преди: виж маркировката.</v>
      </c>
    </row>
    <row r="382" spans="26:27">
      <c r="Z382" t="s">
        <v>836</v>
      </c>
      <c r="AA382" t="str">
        <f>CONCATENATE(X56,Y123)</f>
        <v>използвай преди: виж гърба на опаковката.</v>
      </c>
    </row>
    <row r="383" spans="26:27">
      <c r="Z383" t="s">
        <v>837</v>
      </c>
      <c r="AA383" t="str">
        <f>CONCATENATE(X56,Y124)</f>
        <v>използвай преди: виж дъното на опаковката.</v>
      </c>
    </row>
    <row r="384" spans="26:27">
      <c r="Z384" t="s">
        <v>838</v>
      </c>
      <c r="AA384" t="str">
        <f>CONCATENATE(X56,Y125)</f>
        <v>използвай преди: виж опаковката.</v>
      </c>
    </row>
    <row r="385" spans="26:27">
      <c r="Z385" t="s">
        <v>839</v>
      </c>
      <c r="AA385" t="str">
        <f>CONCATENATE(X56,Y126)</f>
        <v xml:space="preserve">използвай преди: </v>
      </c>
    </row>
    <row r="386" spans="26:27">
      <c r="Z386" t="s">
        <v>840</v>
      </c>
      <c r="AA386" t="str">
        <f>CONCATENATE(X56,Y127)</f>
        <v>използвай преди: виж капачката.</v>
      </c>
    </row>
    <row r="387" spans="26:27">
      <c r="Z387" t="s">
        <v>841</v>
      </c>
      <c r="AA387" t="str">
        <f>CONCATENATE(X57,Y121)</f>
        <v>Най-добър до: виж страната на опаковката.</v>
      </c>
    </row>
    <row r="388" spans="26:27">
      <c r="Z388" t="s">
        <v>842</v>
      </c>
      <c r="AA388" t="str">
        <f>CONCATENATE(X57,Y122)</f>
        <v>Най-добър до: виж маркировката.</v>
      </c>
    </row>
    <row r="389" spans="26:27">
      <c r="Z389" t="s">
        <v>843</v>
      </c>
      <c r="AA389" t="str">
        <f>CONCATENATE(X57,Y123)</f>
        <v>Най-добър до: виж гърба на опаковката.</v>
      </c>
    </row>
    <row r="390" spans="26:27">
      <c r="Z390" t="s">
        <v>844</v>
      </c>
      <c r="AA390" t="str">
        <f>CONCATENATE(X57,Y124)</f>
        <v>Най-добър до: виж дъното на опаковката.</v>
      </c>
    </row>
    <row r="391" spans="26:27">
      <c r="Z391" t="s">
        <v>845</v>
      </c>
      <c r="AA391" t="str">
        <f>CONCATENATE(X57,Y125)</f>
        <v>Най-добър до: виж опаковката.</v>
      </c>
    </row>
    <row r="392" spans="26:27">
      <c r="Z392" t="s">
        <v>846</v>
      </c>
      <c r="AA392" t="str">
        <f>CONCATENATE(X57,Y126)</f>
        <v xml:space="preserve">Най-добър до: </v>
      </c>
    </row>
    <row r="393" spans="26:27">
      <c r="Z393" t="s">
        <v>847</v>
      </c>
      <c r="AA393" t="str">
        <f>CONCATENATE(X57,Y127)</f>
        <v>Най-добър до: виж капачката.</v>
      </c>
    </row>
    <row r="394" spans="26:27">
      <c r="Z394" t="s">
        <v>848</v>
      </c>
      <c r="AA394" t="str">
        <f>CONCATENATE(X58,Y121)</f>
        <v>Годен за употреба до края на: виж страната на опаковката.</v>
      </c>
    </row>
    <row r="395" spans="26:27">
      <c r="Z395" t="s">
        <v>849</v>
      </c>
      <c r="AA395" t="str">
        <f>CONCATENATE(X58,Y122)</f>
        <v>Годен за употреба до края на: виж маркировката.</v>
      </c>
    </row>
    <row r="396" spans="26:27">
      <c r="Z396" t="s">
        <v>850</v>
      </c>
      <c r="AA396" t="str">
        <f>CONCATENATE(X58,Y123)</f>
        <v>Годен за употреба до края на: виж гърба на опаковката.</v>
      </c>
    </row>
    <row r="397" spans="26:27">
      <c r="Z397" t="s">
        <v>851</v>
      </c>
      <c r="AA397" t="str">
        <f>CONCATENATE(X58,Y124)</f>
        <v>Годен за употреба до края на: виж дъното на опаковката.</v>
      </c>
    </row>
    <row r="398" spans="26:27">
      <c r="Z398" t="s">
        <v>852</v>
      </c>
      <c r="AA398" t="str">
        <f>CONCATENATE(X58,Y125)</f>
        <v>Годен за употреба до края на: виж опаковката.</v>
      </c>
    </row>
    <row r="399" spans="26:27">
      <c r="Z399" t="s">
        <v>853</v>
      </c>
      <c r="AA399" t="str">
        <f>CONCATENATE(X58,Y126)</f>
        <v xml:space="preserve">Годен за употреба до края на: </v>
      </c>
    </row>
    <row r="400" spans="26:27">
      <c r="Z400" t="s">
        <v>854</v>
      </c>
      <c r="AA400" t="str">
        <f>CONCATENATE(X58,Y127)</f>
        <v>Годен за употреба до края на: виж капачката.</v>
      </c>
    </row>
    <row r="401" spans="26:27">
      <c r="Z401" t="s">
        <v>855</v>
      </c>
      <c r="AA401" t="str">
        <f>CONCATENATE(X59,Y128)</f>
        <v>Expiră la: înainte de sfârşitul datei inscripţionate pe ambalaj.</v>
      </c>
    </row>
    <row r="402" spans="26:27">
      <c r="Z402" t="s">
        <v>856</v>
      </c>
      <c r="AA402" t="str">
        <f>CONCATENATE(X59,Y129)</f>
        <v>Expiră la: înainte de sfârşitul datei inscripţionate pe ambalaj.</v>
      </c>
    </row>
    <row r="403" spans="26:27">
      <c r="Z403" t="s">
        <v>857</v>
      </c>
      <c r="AA403" t="str">
        <f>CONCATENATE(X59,Y130)</f>
        <v>Expiră la: înainte de sfârşitul datei inscripţionate pe spatele ambalajului.</v>
      </c>
    </row>
    <row r="404" spans="26:27">
      <c r="Z404" t="s">
        <v>858</v>
      </c>
      <c r="AA404" t="str">
        <f>CONCATENATE(X59,Y131)</f>
        <v>Expiră la: înainte de sfârşitul datei inscripţionate în partea inferioară a ambalajului.</v>
      </c>
    </row>
    <row r="405" spans="26:27">
      <c r="Z405" t="s">
        <v>859</v>
      </c>
      <c r="AA405" t="str">
        <f>CONCATENATE(X59,Y132)</f>
        <v>Expiră la: înainte de sfârşitul datei inscripţionate pe pachet.</v>
      </c>
    </row>
    <row r="406" spans="26:27">
      <c r="Z406" t="s">
        <v>860</v>
      </c>
      <c r="AA406" t="str">
        <f>CONCATENATE(X59,Y133)</f>
        <v xml:space="preserve">Expiră la: </v>
      </c>
    </row>
    <row r="407" spans="26:27">
      <c r="Z407" t="s">
        <v>861</v>
      </c>
      <c r="AA407" t="str">
        <f>CONCATENATE(X59,Y134)</f>
        <v>Expiră la: înainte de sfârşitul datei inscripţionate pe capac.</v>
      </c>
    </row>
    <row r="408" spans="26:27">
      <c r="Z408" t="s">
        <v>862</v>
      </c>
      <c r="AA408" t="str">
        <f>CONCATENATE(X60,Y128)</f>
        <v>A se consuma de preferință înainte de: înainte de sfârşitul datei inscripţionate pe ambalaj.</v>
      </c>
    </row>
    <row r="409" spans="26:27">
      <c r="Z409" t="s">
        <v>863</v>
      </c>
      <c r="AA409" t="str">
        <f>CONCATENATE(X60,Y129)</f>
        <v>A se consuma de preferință înainte de: înainte de sfârşitul datei inscripţionate pe ambalaj.</v>
      </c>
    </row>
    <row r="410" spans="26:27">
      <c r="Z410" t="s">
        <v>864</v>
      </c>
      <c r="AA410" t="str">
        <f>CONCATENATE(X60,Y130)</f>
        <v>A se consuma de preferință înainte de: înainte de sfârşitul datei inscripţionate pe spatele ambalajului.</v>
      </c>
    </row>
    <row r="411" spans="26:27">
      <c r="Z411" t="s">
        <v>865</v>
      </c>
      <c r="AA411" t="str">
        <f>CONCATENATE(X60,Y131)</f>
        <v>A se consuma de preferință înainte de: înainte de sfârşitul datei inscripţionate în partea inferioară a ambalajului.</v>
      </c>
    </row>
    <row r="412" spans="26:27">
      <c r="Z412" t="s">
        <v>866</v>
      </c>
      <c r="AA412" t="str">
        <f>CONCATENATE(X60,Y132)</f>
        <v>A se consuma de preferință înainte de: înainte de sfârşitul datei inscripţionate pe pachet.</v>
      </c>
    </row>
    <row r="413" spans="26:27">
      <c r="Z413" t="s">
        <v>867</v>
      </c>
      <c r="AA413" t="str">
        <f>CONCATENATE(X60,Y133)</f>
        <v xml:space="preserve">A se consuma de preferință înainte de: </v>
      </c>
    </row>
    <row r="414" spans="26:27">
      <c r="Z414" t="s">
        <v>868</v>
      </c>
      <c r="AA414" t="str">
        <f>CONCATENATE(X60,Y134)</f>
        <v>A se consuma de preferință înainte de: înainte de sfârşitul datei inscripţionate pe capac.</v>
      </c>
    </row>
    <row r="415" spans="26:27">
      <c r="Z415" t="s">
        <v>869</v>
      </c>
      <c r="AA415" t="str">
        <f>CONCATENATE(X61,Y128)</f>
        <v>A se consuma de preferință înainte de sfârșitul: înainte de sfârşitul datei inscripţionate pe ambalaj.</v>
      </c>
    </row>
    <row r="416" spans="26:27">
      <c r="Z416" t="s">
        <v>870</v>
      </c>
      <c r="AA416" t="str">
        <f>CONCATENATE(X61,Y129)</f>
        <v>A se consuma de preferință înainte de sfârșitul: înainte de sfârşitul datei inscripţionate pe ambalaj.</v>
      </c>
    </row>
    <row r="417" spans="26:27">
      <c r="Z417" t="s">
        <v>871</v>
      </c>
      <c r="AA417" t="str">
        <f>CONCATENATE(X61,Y130)</f>
        <v>A se consuma de preferință înainte de sfârșitul: înainte de sfârşitul datei inscripţionate pe spatele ambalajului.</v>
      </c>
    </row>
    <row r="418" spans="26:27">
      <c r="Z418" t="s">
        <v>872</v>
      </c>
      <c r="AA418" t="str">
        <f>CONCATENATE(X61,Y131)</f>
        <v>A se consuma de preferință înainte de sfârșitul: înainte de sfârşitul datei inscripţionate în partea inferioară a ambalajului.</v>
      </c>
    </row>
    <row r="419" spans="26:27">
      <c r="Z419" t="s">
        <v>873</v>
      </c>
      <c r="AA419" t="str">
        <f>CONCATENATE(X61,Y132)</f>
        <v>A se consuma de preferință înainte de sfârșitul: înainte de sfârşitul datei inscripţionate pe pachet.</v>
      </c>
    </row>
    <row r="420" spans="26:27">
      <c r="Z420" t="s">
        <v>874</v>
      </c>
      <c r="AA420" t="str">
        <f>CONCATENATE(X61,Y133)</f>
        <v xml:space="preserve">A se consuma de preferință înainte de sfârșitul: </v>
      </c>
    </row>
    <row r="421" spans="26:27">
      <c r="Z421" t="s">
        <v>875</v>
      </c>
      <c r="AA421" t="str">
        <f>CONCATENATE(X61,Y134)</f>
        <v>A se consuma de preferință înainte de sfârșitul: înainte de sfârşitul datei inscripţionate pe capac.</v>
      </c>
    </row>
    <row r="422" spans="26:27">
      <c r="Z422" t="s">
        <v>876</v>
      </c>
      <c r="AA422" t="str">
        <f>CONCATENATE(X62,Y135)</f>
        <v>Tinka vartoti iki: žr. ant pakuotės.</v>
      </c>
    </row>
    <row r="423" spans="26:27">
      <c r="Z423" t="s">
        <v>877</v>
      </c>
      <c r="AA423" t="str">
        <f>CONCATENATE(X62,Y136)</f>
        <v>Tinka vartoti iki: žr. ant pakuotės.</v>
      </c>
    </row>
    <row r="424" spans="26:27">
      <c r="Z424" t="s">
        <v>878</v>
      </c>
      <c r="AA424" t="str">
        <f>CONCATENATE(X62,Y137)</f>
        <v>Tinka vartoti iki: žr. ant pakuotės.</v>
      </c>
    </row>
    <row r="425" spans="26:27">
      <c r="Z425" t="s">
        <v>879</v>
      </c>
      <c r="AA425" t="str">
        <f>CONCATENATE(X62,Y138)</f>
        <v>Tinka vartoti iki: žr. ant pakuotės.</v>
      </c>
    </row>
    <row r="426" spans="26:27">
      <c r="Z426" t="s">
        <v>880</v>
      </c>
      <c r="AA426" t="str">
        <f>CONCATENATE(X62,Y139)</f>
        <v>Tinka vartoti iki: žr. ant pakuotės.</v>
      </c>
    </row>
    <row r="427" spans="26:27">
      <c r="Z427" t="s">
        <v>881</v>
      </c>
      <c r="AA427" t="str">
        <f>CONCATENATE(X62,Y140)</f>
        <v>Tinka vartoti iki: žr. ant pakuotės.</v>
      </c>
    </row>
    <row r="428" spans="26:27">
      <c r="Z428" t="s">
        <v>882</v>
      </c>
      <c r="AA428" t="str">
        <f>CONCATENATE(X62,Y141)</f>
        <v>Tinka vartoti iki: žr. ant pakuotės.</v>
      </c>
    </row>
    <row r="429" spans="26:27">
      <c r="Z429" t="s">
        <v>883</v>
      </c>
      <c r="AA429" t="str">
        <f>CONCATENATE(X63,Y135)</f>
        <v>Geriausias iki: žr. ant pakuotės.</v>
      </c>
    </row>
    <row r="430" spans="26:27">
      <c r="Z430" t="s">
        <v>884</v>
      </c>
      <c r="AA430" t="str">
        <f>CONCATENATE(X63,Y136)</f>
        <v>Geriausias iki: žr. ant pakuotės.</v>
      </c>
    </row>
    <row r="431" spans="26:27">
      <c r="Z431" t="s">
        <v>885</v>
      </c>
      <c r="AA431" t="str">
        <f>CONCATENATE(X63,Y137)</f>
        <v>Geriausias iki: žr. ant pakuotės.</v>
      </c>
    </row>
    <row r="432" spans="26:27">
      <c r="Z432" t="s">
        <v>886</v>
      </c>
      <c r="AA432" t="str">
        <f>CONCATENATE(X63,Y138)</f>
        <v>Geriausias iki: žr. ant pakuotės.</v>
      </c>
    </row>
    <row r="433" spans="26:27">
      <c r="Z433" t="s">
        <v>887</v>
      </c>
      <c r="AA433" t="str">
        <f>CONCATENATE(X63,Y139)</f>
        <v>Geriausias iki: žr. ant pakuotės.</v>
      </c>
    </row>
    <row r="434" spans="26:27">
      <c r="Z434" t="s">
        <v>888</v>
      </c>
      <c r="AA434" t="str">
        <f>CONCATENATE(X63,Y140)</f>
        <v>Geriausias iki: žr. ant pakuotės.</v>
      </c>
    </row>
    <row r="435" spans="26:27">
      <c r="Z435" t="s">
        <v>889</v>
      </c>
      <c r="AA435" t="str">
        <f>CONCATENATE(X63,Y141)</f>
        <v>Geriausias iki: žr. ant pakuotės.</v>
      </c>
    </row>
    <row r="436" spans="26:27">
      <c r="Z436" t="s">
        <v>890</v>
      </c>
      <c r="AA436" t="str">
        <f>CONCATENATE(X64,Y135)</f>
        <v>Geriausias iki pabaigos: žr. ant pakuotės.</v>
      </c>
    </row>
    <row r="437" spans="26:27">
      <c r="Z437" t="s">
        <v>891</v>
      </c>
      <c r="AA437" t="str">
        <f>CONCATENATE(X64,Y136)</f>
        <v>Geriausias iki pabaigos: žr. ant pakuotės.</v>
      </c>
    </row>
    <row r="438" spans="26:27">
      <c r="Z438" t="s">
        <v>892</v>
      </c>
      <c r="AA438" t="str">
        <f>CONCATENATE(X64,Y137)</f>
        <v>Geriausias iki pabaigos: žr. ant pakuotės.</v>
      </c>
    </row>
    <row r="439" spans="26:27">
      <c r="Z439" t="s">
        <v>893</v>
      </c>
      <c r="AA439" t="str">
        <f>CONCATENATE(X64,Y138)</f>
        <v>Geriausias iki pabaigos: žr. ant pakuotės.</v>
      </c>
    </row>
    <row r="440" spans="26:27">
      <c r="Z440" t="s">
        <v>894</v>
      </c>
      <c r="AA440" t="str">
        <f>CONCATENATE(X64,Y139)</f>
        <v>Geriausias iki pabaigos: žr. ant pakuotės.</v>
      </c>
    </row>
    <row r="441" spans="26:27">
      <c r="Z441" t="s">
        <v>895</v>
      </c>
      <c r="AA441" t="str">
        <f>CONCATENATE(X64,Y140)</f>
        <v>Geriausias iki pabaigos: žr. ant pakuotės.</v>
      </c>
    </row>
    <row r="442" spans="26:27">
      <c r="Z442" t="s">
        <v>896</v>
      </c>
      <c r="AA442" t="str">
        <f>CONCATENATE(X64,Y141)</f>
        <v>Geriausias iki pabaigos: žr. ant pakuotės.</v>
      </c>
    </row>
    <row r="443" spans="26:27">
      <c r="Z443" t="s">
        <v>897</v>
      </c>
      <c r="AA443" t="str">
        <f>CONCATENATE(X65,Y142)</f>
        <v>skat. uz iepakojuma.</v>
      </c>
    </row>
    <row r="444" spans="26:27">
      <c r="Z444" t="s">
        <v>898</v>
      </c>
      <c r="AA444" t="str">
        <f>CONCATENATE(X65,Y143)</f>
        <v>skat. uz iepakojuma.</v>
      </c>
    </row>
    <row r="445" spans="26:27">
      <c r="Z445" t="s">
        <v>899</v>
      </c>
      <c r="AA445" t="str">
        <f>CONCATENATE(X65,Y144)</f>
        <v>skat. uz iepakojuma.</v>
      </c>
    </row>
    <row r="446" spans="26:27">
      <c r="Z446" t="s">
        <v>900</v>
      </c>
      <c r="AA446" t="str">
        <f>CONCATENATE(X65,Y145)</f>
        <v>skat. uz iepakojuma.</v>
      </c>
    </row>
    <row r="447" spans="26:27">
      <c r="Z447" t="s">
        <v>901</v>
      </c>
      <c r="AA447" t="str">
        <f>CONCATENATE(X65,Y146)</f>
        <v>skat. uz iepakojuma.</v>
      </c>
    </row>
    <row r="448" spans="26:27">
      <c r="Z448" t="s">
        <v>902</v>
      </c>
      <c r="AA448" t="str">
        <f>CONCATENATE(X65,Y147)</f>
        <v>skat. uz iepakojuma.</v>
      </c>
    </row>
    <row r="449" spans="26:27">
      <c r="Z449" t="s">
        <v>903</v>
      </c>
      <c r="AA449" t="str">
        <f>CONCATENATE(X65,Y148)</f>
        <v>skat. uz iepakojuma.</v>
      </c>
    </row>
    <row r="450" spans="26:27">
      <c r="Z450" t="s">
        <v>904</v>
      </c>
      <c r="AA450" t="str">
        <f>CONCATENATE(X66,Y142)</f>
        <v>Leteicams līdz: skat. uz iepakojuma.</v>
      </c>
    </row>
    <row r="451" spans="26:27">
      <c r="Z451" t="s">
        <v>905</v>
      </c>
      <c r="AA451" t="str">
        <f>CONCATENATE(X66,Y143)</f>
        <v>Leteicams līdz: skat. uz iepakojuma.</v>
      </c>
    </row>
    <row r="452" spans="26:27">
      <c r="Z452" t="s">
        <v>906</v>
      </c>
      <c r="AA452" t="str">
        <f>CONCATENATE(X66,Y144)</f>
        <v>Leteicams līdz: skat. uz iepakojuma.</v>
      </c>
    </row>
    <row r="453" spans="26:27">
      <c r="Z453" t="s">
        <v>907</v>
      </c>
      <c r="AA453" t="str">
        <f>CONCATENATE(X66,Y145)</f>
        <v>Leteicams līdz: skat. uz iepakojuma.</v>
      </c>
    </row>
    <row r="454" spans="26:27">
      <c r="Z454" t="s">
        <v>908</v>
      </c>
      <c r="AA454" t="str">
        <f>CONCATENATE(X66,Y146)</f>
        <v>Leteicams līdz: skat. uz iepakojuma.</v>
      </c>
    </row>
    <row r="455" spans="26:27">
      <c r="Z455" t="s">
        <v>909</v>
      </c>
      <c r="AA455" t="str">
        <f>CONCATENATE(X66,Y147)</f>
        <v>Leteicams līdz: skat. uz iepakojuma.</v>
      </c>
    </row>
    <row r="456" spans="26:27">
      <c r="Z456" t="s">
        <v>910</v>
      </c>
      <c r="AA456" t="str">
        <f>CONCATENATE(X66,Y148)</f>
        <v>Leteicams līdz: skat. uz iepakojuma.</v>
      </c>
    </row>
    <row r="457" spans="26:27">
      <c r="Z457" t="s">
        <v>911</v>
      </c>
      <c r="AA457" t="str">
        <f>CONCATENATE(X67,Y142)</f>
        <v>Leteicams līdz beigām: skat. uz iepakojuma.</v>
      </c>
    </row>
    <row r="458" spans="26:27">
      <c r="Z458" t="s">
        <v>912</v>
      </c>
      <c r="AA458" t="str">
        <f>CONCATENATE(X67,Y143)</f>
        <v>Leteicams līdz beigām: skat. uz iepakojuma.</v>
      </c>
    </row>
    <row r="459" spans="26:27">
      <c r="Z459" t="s">
        <v>913</v>
      </c>
      <c r="AA459" t="str">
        <f>CONCATENATE(X67,Y144)</f>
        <v>Leteicams līdz beigām: skat. uz iepakojuma.</v>
      </c>
    </row>
    <row r="460" spans="26:27">
      <c r="Z460" t="s">
        <v>914</v>
      </c>
      <c r="AA460" t="str">
        <f>CONCATENATE(X67,Y145)</f>
        <v>Leteicams līdz beigām: skat. uz iepakojuma.</v>
      </c>
    </row>
    <row r="461" spans="26:27">
      <c r="Z461" t="s">
        <v>915</v>
      </c>
      <c r="AA461" t="str">
        <f>CONCATENATE(X67,Y146)</f>
        <v>Leteicams līdz beigām: skat. uz iepakojuma.</v>
      </c>
    </row>
    <row r="462" spans="26:27">
      <c r="Z462" t="s">
        <v>916</v>
      </c>
      <c r="AA462" t="str">
        <f>CONCATENATE(X67,Y147)</f>
        <v>Leteicams līdz beigām: skat. uz iepakojuma.</v>
      </c>
    </row>
    <row r="463" spans="26:27">
      <c r="Z463" t="s">
        <v>917</v>
      </c>
      <c r="AA463" t="str">
        <f>CONCATENATE(X67,Y148)</f>
        <v>Leteicams līdz beigām: skat. uz iepakojuma.</v>
      </c>
    </row>
    <row r="464" spans="26:27">
      <c r="Z464" t="s">
        <v>918</v>
      </c>
      <c r="AA464" t="str">
        <f>CONCATENATE(X68,Y149)</f>
        <v>vt pakendilt.</v>
      </c>
    </row>
    <row r="465" spans="26:27">
      <c r="Z465" t="s">
        <v>919</v>
      </c>
      <c r="AA465" t="str">
        <f>CONCATENATE(X68,Y150)</f>
        <v>vt pakendilt.</v>
      </c>
    </row>
    <row r="466" spans="26:27">
      <c r="Z466" t="s">
        <v>920</v>
      </c>
      <c r="AA466" t="str">
        <f>CONCATENATE(X68,Y151)</f>
        <v>vt pakendilt.</v>
      </c>
    </row>
    <row r="467" spans="26:27">
      <c r="Z467" t="s">
        <v>921</v>
      </c>
      <c r="AA467" t="str">
        <f>CONCATENATE(X68,Y152)</f>
        <v>vt pakendilt.</v>
      </c>
    </row>
    <row r="468" spans="26:27">
      <c r="Z468" t="s">
        <v>922</v>
      </c>
      <c r="AA468" t="str">
        <f>CONCATENATE(X68,Y153)</f>
        <v>vt pakendilt.</v>
      </c>
    </row>
    <row r="469" spans="26:27">
      <c r="Z469" t="s">
        <v>923</v>
      </c>
      <c r="AA469" t="str">
        <f>CONCATENATE(X68,Y154)</f>
        <v>vt pakendilt.</v>
      </c>
    </row>
    <row r="470" spans="26:27">
      <c r="Z470" t="s">
        <v>924</v>
      </c>
      <c r="AA470" t="str">
        <f>CONCATENATE(X68,Y155)</f>
        <v>vt pakendilt.</v>
      </c>
    </row>
    <row r="471" spans="26:27">
      <c r="Z471" t="s">
        <v>925</v>
      </c>
      <c r="AA471" t="str">
        <f>CONCATENATE(X69,Y149)</f>
        <v>Parim enne: vt pakendilt.</v>
      </c>
    </row>
    <row r="472" spans="26:27">
      <c r="Z472" t="s">
        <v>926</v>
      </c>
      <c r="AA472" t="str">
        <f>CONCATENATE(X69,Y150)</f>
        <v>Parim enne: vt pakendilt.</v>
      </c>
    </row>
    <row r="473" spans="26:27">
      <c r="Z473" t="s">
        <v>927</v>
      </c>
      <c r="AA473" t="str">
        <f>CONCATENATE(X69,Y151)</f>
        <v>Parim enne: vt pakendilt.</v>
      </c>
    </row>
    <row r="474" spans="26:27">
      <c r="Z474" t="s">
        <v>928</v>
      </c>
      <c r="AA474" t="str">
        <f>CONCATENATE(X69,Y152)</f>
        <v>Parim enne: vt pakendilt.</v>
      </c>
    </row>
    <row r="475" spans="26:27">
      <c r="Z475" t="s">
        <v>929</v>
      </c>
      <c r="AA475" t="str">
        <f>CONCATENATE(X69,Y153)</f>
        <v>Parim enne: vt pakendilt.</v>
      </c>
    </row>
    <row r="476" spans="26:27">
      <c r="Z476" t="s">
        <v>930</v>
      </c>
      <c r="AA476" t="str">
        <f>CONCATENATE(X69,Y154)</f>
        <v>Parim enne: vt pakendilt.</v>
      </c>
    </row>
    <row r="477" spans="26:27">
      <c r="Z477" t="s">
        <v>931</v>
      </c>
      <c r="AA477" t="str">
        <f>CONCATENATE(X69,Y155)</f>
        <v>Parim enne: vt pakendilt.</v>
      </c>
    </row>
    <row r="478" spans="26:27">
      <c r="Z478" t="s">
        <v>932</v>
      </c>
      <c r="AA478" t="str">
        <f>CONCATENATE(X70,Y149)</f>
        <v>Parim enne lõppu: vt pakendilt.</v>
      </c>
    </row>
    <row r="479" spans="26:27">
      <c r="Z479" t="s">
        <v>933</v>
      </c>
      <c r="AA479" t="str">
        <f>CONCATENATE(X70,Y150)</f>
        <v>Parim enne lõppu: vt pakendilt.</v>
      </c>
    </row>
    <row r="480" spans="26:27">
      <c r="Z480" t="s">
        <v>934</v>
      </c>
      <c r="AA480" t="str">
        <f>CONCATENATE(X70,Y151)</f>
        <v>Parim enne lõppu: vt pakendilt.</v>
      </c>
    </row>
    <row r="481" spans="26:27">
      <c r="Z481" t="s">
        <v>935</v>
      </c>
      <c r="AA481" t="str">
        <f>CONCATENATE(X70,Y152)</f>
        <v>Parim enne lõppu: vt pakendilt.</v>
      </c>
    </row>
    <row r="482" spans="26:27">
      <c r="Z482" t="s">
        <v>936</v>
      </c>
      <c r="AA482" t="str">
        <f>CONCATENATE(X70,Y153)</f>
        <v>Parim enne lõppu: vt pakendilt.</v>
      </c>
    </row>
    <row r="483" spans="26:27">
      <c r="Z483" t="s">
        <v>937</v>
      </c>
      <c r="AA483" t="str">
        <f>CONCATENATE(X70,Y154)</f>
        <v>Parim enne lõppu: vt pakendilt.</v>
      </c>
    </row>
    <row r="484" spans="26:27">
      <c r="Z484" t="s">
        <v>938</v>
      </c>
      <c r="AA484" t="str">
        <f>CONCATENATE(X70,Y155)</f>
        <v>Parim enne lõppu: vt pakendilt.</v>
      </c>
    </row>
    <row r="485" spans="26:27">
      <c r="Z485" t="s">
        <v>939</v>
      </c>
      <c r="AA485" t="str">
        <f>CONCATENATE(X71,Y156)</f>
        <v/>
      </c>
    </row>
    <row r="486" spans="26:27">
      <c r="Z486" t="s">
        <v>940</v>
      </c>
      <c r="AA486" t="str">
        <f>CONCATENATE(X71,Y157)</f>
        <v/>
      </c>
    </row>
    <row r="487" spans="26:27">
      <c r="Z487" t="s">
        <v>941</v>
      </c>
      <c r="AA487" t="str">
        <f>CONCATENATE(X71,Y158)</f>
        <v/>
      </c>
    </row>
    <row r="488" spans="26:27">
      <c r="Z488" t="s">
        <v>942</v>
      </c>
      <c r="AA488" t="str">
        <f>CONCATENATE(X71,Y159)</f>
        <v/>
      </c>
    </row>
    <row r="489" spans="26:27">
      <c r="Z489" t="s">
        <v>943</v>
      </c>
      <c r="AA489" t="str">
        <f>CONCATENATE(X71,Y160)</f>
        <v/>
      </c>
    </row>
    <row r="490" spans="26:27">
      <c r="Z490" t="s">
        <v>944</v>
      </c>
      <c r="AA490" t="str">
        <f>CONCATENATE(X71,Y161)</f>
        <v/>
      </c>
    </row>
    <row r="491" spans="26:27">
      <c r="Z491" t="s">
        <v>945</v>
      </c>
      <c r="AA491" t="str">
        <f>CONCATENATE(X71,Y162)</f>
        <v/>
      </c>
    </row>
    <row r="492" spans="26:27">
      <c r="Z492" t="s">
        <v>946</v>
      </c>
      <c r="AA492" t="str">
        <f>CONCATENATE(X72,Y156)</f>
        <v xml:space="preserve">Tavsiye edilen tüketim tarihi (TETT): </v>
      </c>
    </row>
    <row r="493" spans="26:27">
      <c r="Z493" t="s">
        <v>947</v>
      </c>
      <c r="AA493" t="str">
        <f>CONCATENATE(X72,Y157)</f>
        <v xml:space="preserve">Tavsiye edilen tüketim tarihi (TETT): </v>
      </c>
    </row>
    <row r="494" spans="26:27">
      <c r="Z494" t="s">
        <v>948</v>
      </c>
      <c r="AA494" t="str">
        <f>CONCATENATE(X72,Y158)</f>
        <v xml:space="preserve">Tavsiye edilen tüketim tarihi (TETT): </v>
      </c>
    </row>
    <row r="495" spans="26:27">
      <c r="Z495" t="s">
        <v>949</v>
      </c>
      <c r="AA495" t="str">
        <f>CONCATENATE(X72,Y159)</f>
        <v xml:space="preserve">Tavsiye edilen tüketim tarihi (TETT): </v>
      </c>
    </row>
    <row r="496" spans="26:27">
      <c r="Z496" t="s">
        <v>950</v>
      </c>
      <c r="AA496" t="str">
        <f>CONCATENATE(X72,Y160)</f>
        <v xml:space="preserve">Tavsiye edilen tüketim tarihi (TETT): </v>
      </c>
    </row>
    <row r="497" spans="26:27">
      <c r="Z497" t="s">
        <v>951</v>
      </c>
      <c r="AA497" t="str">
        <f>CONCATENATE(X72,Y161)</f>
        <v xml:space="preserve">Tavsiye edilen tüketim tarihi (TETT): </v>
      </c>
    </row>
    <row r="498" spans="26:27">
      <c r="Z498" t="s">
        <v>952</v>
      </c>
      <c r="AA498" t="str">
        <f>CONCATENATE(X72,Y162)</f>
        <v xml:space="preserve">Tavsiye edilen tüketim tarihi (TETT): </v>
      </c>
    </row>
    <row r="499" spans="26:27">
      <c r="Z499" t="s">
        <v>953</v>
      </c>
      <c r="AA499" t="str">
        <f>CONCATENATE(X73,Y156)</f>
        <v xml:space="preserve">Tavsiye edilen tüketim tarihi (TETT): </v>
      </c>
    </row>
    <row r="500" spans="26:27">
      <c r="Z500" t="s">
        <v>954</v>
      </c>
      <c r="AA500" t="str">
        <f>CONCATENATE(X73,Y157)</f>
        <v xml:space="preserve">Tavsiye edilen tüketim tarihi (TETT): </v>
      </c>
    </row>
    <row r="501" spans="26:27">
      <c r="Z501" t="s">
        <v>955</v>
      </c>
      <c r="AA501" t="str">
        <f>CONCATENATE(X73,Y158)</f>
        <v xml:space="preserve">Tavsiye edilen tüketim tarihi (TETT): </v>
      </c>
    </row>
    <row r="502" spans="26:27">
      <c r="Z502" t="s">
        <v>956</v>
      </c>
      <c r="AA502" t="str">
        <f>CONCATENATE(X73,Y159)</f>
        <v xml:space="preserve">Tavsiye edilen tüketim tarihi (TETT): </v>
      </c>
    </row>
    <row r="503" spans="26:27">
      <c r="Z503" t="s">
        <v>957</v>
      </c>
      <c r="AA503" t="str">
        <f>CONCATENATE(X73,Y160)</f>
        <v xml:space="preserve">Tavsiye edilen tüketim tarihi (TETT): </v>
      </c>
    </row>
    <row r="504" spans="26:27">
      <c r="Z504" t="s">
        <v>958</v>
      </c>
      <c r="AA504" t="str">
        <f>CONCATENATE(X73,Y161)</f>
        <v xml:space="preserve">Tavsiye edilen tüketim tarihi (TETT): </v>
      </c>
    </row>
    <row r="505" spans="26:27">
      <c r="Z505" t="s">
        <v>959</v>
      </c>
      <c r="AA505" t="str">
        <f>CONCATENATE(X73,Y162)</f>
        <v xml:space="preserve">Tavsiye edilen tüketim tarihi (TETT): </v>
      </c>
    </row>
    <row r="506" spans="26:27">
      <c r="Z506" t="s">
        <v>960</v>
      </c>
      <c r="AA506" t="str">
        <f>CONCATENATE(X74,Y163)</f>
        <v>utisnutog na bočnoj strani ambalaže.</v>
      </c>
    </row>
    <row r="507" spans="26:27">
      <c r="Z507" t="s">
        <v>961</v>
      </c>
      <c r="AA507" t="str">
        <f>CONCATENATE(X74,Y164)</f>
        <v>označenog na poklopcu.</v>
      </c>
    </row>
    <row r="508" spans="26:27">
      <c r="Z508" t="s">
        <v>962</v>
      </c>
      <c r="AA508" t="str">
        <f>CONCATENATE(X74,Y165)</f>
        <v>označenog na zadnjoj strani pakovanja.</v>
      </c>
    </row>
    <row r="509" spans="26:27">
      <c r="Z509" t="s">
        <v>963</v>
      </c>
      <c r="AA509" s="39" t="str">
        <f>CONCATENATE(X74,Y166)</f>
        <v>označenog na dnu pakovanja.</v>
      </c>
    </row>
    <row r="510" spans="26:27">
      <c r="Z510" t="s">
        <v>964</v>
      </c>
      <c r="AA510" t="str">
        <f>CONCATENATE(X74,Y167)</f>
        <v>označenog na pakovanju.</v>
      </c>
    </row>
    <row r="511" spans="26:27">
      <c r="Z511" t="s">
        <v>965</v>
      </c>
      <c r="AA511" t="str">
        <f>CONCATENATE(X74,Y168)</f>
        <v/>
      </c>
    </row>
    <row r="512" spans="26:27">
      <c r="Z512" t="s">
        <v>966</v>
      </c>
      <c r="AA512" t="str">
        <f>CONCATENATE(X74,Y169)</f>
        <v>označenog na poklopcu.</v>
      </c>
    </row>
    <row r="513" spans="26:27">
      <c r="Z513" t="s">
        <v>967</v>
      </c>
      <c r="AA513" t="str">
        <f>CONCATENATE(X75,Y163)</f>
        <v>Upotrebljivo do: utisnutog na bočnoj strani ambalaže.</v>
      </c>
    </row>
    <row r="514" spans="26:27">
      <c r="Z514" t="s">
        <v>968</v>
      </c>
      <c r="AA514" t="str">
        <f>CONCATENATE(X75,Y164)</f>
        <v>Upotrebljivo do: označenog na poklopcu.</v>
      </c>
    </row>
    <row r="515" spans="26:27">
      <c r="Z515" t="s">
        <v>969</v>
      </c>
      <c r="AA515" t="str">
        <f>CONCATENATE(X75,Y165)</f>
        <v>Upotrebljivo do: označenog na zadnjoj strani pakovanja.</v>
      </c>
    </row>
    <row r="516" spans="26:27">
      <c r="Z516" t="s">
        <v>970</v>
      </c>
      <c r="AA516" t="str">
        <f>CONCATENATE(X75,Y166)</f>
        <v>Upotrebljivo do: označenog na dnu pakovanja.</v>
      </c>
    </row>
    <row r="517" spans="26:27">
      <c r="Z517" t="s">
        <v>971</v>
      </c>
      <c r="AA517" t="str">
        <f>CONCATENATE(X75,Y167)</f>
        <v>Upotrebljivo do: označenog na pakovanju.</v>
      </c>
    </row>
    <row r="518" spans="26:27">
      <c r="Z518" t="s">
        <v>972</v>
      </c>
      <c r="AA518" t="str">
        <f>CONCATENATE(X75,Y168)</f>
        <v xml:space="preserve">Upotrebljivo do: </v>
      </c>
    </row>
    <row r="519" spans="26:27">
      <c r="Z519" t="s">
        <v>973</v>
      </c>
      <c r="AA519" t="str">
        <f>CONCATENATE(X75,Y169)</f>
        <v>Upotrebljivo do: označenog na poklopcu.</v>
      </c>
    </row>
    <row r="520" spans="26:27">
      <c r="Z520" t="s">
        <v>974</v>
      </c>
      <c r="AA520" t="str">
        <f>CONCATENATE(X76,Y163)</f>
        <v>Najbolje upotrebiti do kraja: utisnutog na bočnoj strani ambalaže.</v>
      </c>
    </row>
    <row r="521" spans="26:27">
      <c r="Z521" t="s">
        <v>975</v>
      </c>
      <c r="AA521" t="str">
        <f>CONCATENATE(X76,Y164)</f>
        <v>Najbolje upotrebiti do kraja: označenog na poklopcu.</v>
      </c>
    </row>
    <row r="522" spans="26:27">
      <c r="Z522" t="s">
        <v>976</v>
      </c>
      <c r="AA522" t="str">
        <f>CONCATENATE(X76,Y165)</f>
        <v>Najbolje upotrebiti do kraja: označenog na zadnjoj strani pakovanja.</v>
      </c>
    </row>
    <row r="523" spans="26:27">
      <c r="Z523" t="s">
        <v>977</v>
      </c>
      <c r="AA523" t="str">
        <f>CONCATENATE(X76,Y166)</f>
        <v>Najbolje upotrebiti do kraja: označenog na dnu pakovanja.</v>
      </c>
    </row>
    <row r="524" spans="26:27">
      <c r="Z524" t="s">
        <v>978</v>
      </c>
      <c r="AA524" t="str">
        <f>CONCATENATE(X76,Y167)</f>
        <v>Najbolje upotrebiti do kraja: označenog na pakovanju.</v>
      </c>
    </row>
    <row r="525" spans="26:27">
      <c r="Z525" t="s">
        <v>979</v>
      </c>
      <c r="AA525" t="str">
        <f>CONCATENATE(X76,Y168)</f>
        <v xml:space="preserve">Najbolje upotrebiti do kraja: </v>
      </c>
    </row>
    <row r="526" spans="26:27">
      <c r="Z526" t="s">
        <v>980</v>
      </c>
      <c r="AA526" t="str">
        <f>CONCATENATE(X76,Y169)</f>
        <v>Najbolje upotrebiti do kraja: označenog na poklopcu.</v>
      </c>
    </row>
    <row r="527" spans="26:27">
      <c r="Z527" t="s">
        <v>981</v>
      </c>
      <c r="AA527" t="str">
        <f>CONCATENATE(X77,Y170)</f>
        <v>datuma otisnutog na zadnjoj strani pakovanja.</v>
      </c>
    </row>
    <row r="528" spans="26:27">
      <c r="Z528" t="s">
        <v>982</v>
      </c>
      <c r="AA528" t="str">
        <f>CONCATENATE(X77,Y171)</f>
        <v>datum otisnut na rubu poklopca.</v>
      </c>
    </row>
    <row r="529" spans="26:27">
      <c r="Z529" t="s">
        <v>983</v>
      </c>
      <c r="AA529" t="str">
        <f>CONCATENATE(X77,Y172)</f>
        <v>datuma otisnutog na zadnjoj strani pakovanja.</v>
      </c>
    </row>
    <row r="530" spans="26:27">
      <c r="Z530" t="s">
        <v>984</v>
      </c>
      <c r="AA530" t="str">
        <f>CONCATENATE(X77,Y173)</f>
        <v>datuma otisnutog na dnu pakovanja.</v>
      </c>
    </row>
    <row r="531" spans="26:27">
      <c r="Z531" t="s">
        <v>985</v>
      </c>
      <c r="AA531" t="str">
        <f>CONCATENATE(X77,Y174)</f>
        <v>datuma otisnutog na pakovanju.</v>
      </c>
    </row>
    <row r="532" spans="26:27">
      <c r="Z532" t="s">
        <v>986</v>
      </c>
      <c r="AA532" t="str">
        <f>CONCATENATE(X77,Y175)</f>
        <v/>
      </c>
    </row>
    <row r="533" spans="26:27">
      <c r="Z533" t="s">
        <v>987</v>
      </c>
      <c r="AA533" t="str">
        <f>CONCATENATE(X77,Y176)</f>
        <v>datuma otisnutog na pokrovu.</v>
      </c>
    </row>
    <row r="534" spans="26:27">
      <c r="Z534" t="s">
        <v>988</v>
      </c>
      <c r="AA534" t="str">
        <f>CONCATENATE(X78,Y170)</f>
        <v>Najbolje upotrijebiti do: datuma otisnutog na zadnjoj strani pakovanja.</v>
      </c>
    </row>
    <row r="535" spans="26:27">
      <c r="Z535" t="s">
        <v>989</v>
      </c>
      <c r="AA535" t="str">
        <f>CONCATENATE(X78,Y171)</f>
        <v>Najbolje upotrijebiti do: datum otisnut na rubu poklopca.</v>
      </c>
    </row>
    <row r="536" spans="26:27">
      <c r="Z536" t="s">
        <v>990</v>
      </c>
      <c r="AA536" t="str">
        <f>CONCATENATE(X78,Y172)</f>
        <v>Najbolje upotrijebiti do: datuma otisnutog na zadnjoj strani pakovanja.</v>
      </c>
    </row>
    <row r="537" spans="26:27">
      <c r="Z537" t="s">
        <v>991</v>
      </c>
      <c r="AA537" t="str">
        <f>CONCATENATE(X78,Y173)</f>
        <v>Najbolje upotrijebiti do: datuma otisnutog na dnu pakovanja.</v>
      </c>
    </row>
    <row r="538" spans="26:27">
      <c r="Z538" t="s">
        <v>992</v>
      </c>
      <c r="AA538" t="str">
        <f>CONCATENATE(X78,Y174)</f>
        <v>Najbolje upotrijebiti do: datuma otisnutog na pakovanju.</v>
      </c>
    </row>
    <row r="539" spans="26:27">
      <c r="Z539" t="s">
        <v>993</v>
      </c>
      <c r="AA539" t="str">
        <f>CONCATENATE(X78,Y175)</f>
        <v xml:space="preserve">Najbolje upotrijebiti do: </v>
      </c>
    </row>
    <row r="540" spans="26:27">
      <c r="Z540" t="s">
        <v>994</v>
      </c>
      <c r="AA540" t="str">
        <f>CONCATENATE(X78,Y176)</f>
        <v>Najbolje upotrijebiti do: datuma otisnutog na pokrovu.</v>
      </c>
    </row>
    <row r="541" spans="26:27">
      <c r="Z541" t="s">
        <v>995</v>
      </c>
      <c r="AA541" t="str">
        <f>CONCATENATE(X79,Y170)</f>
        <v>Najbolje upotrijebiti do kraja: datuma otisnutog na zadnjoj strani pakovanja.</v>
      </c>
    </row>
    <row r="542" spans="26:27">
      <c r="Z542" t="s">
        <v>996</v>
      </c>
      <c r="AA542" t="str">
        <f>CONCATENATE(X79,Y171)</f>
        <v>Najbolje upotrijebiti do kraja: datum otisnut na rubu poklopca.</v>
      </c>
    </row>
    <row r="543" spans="26:27">
      <c r="Z543" t="s">
        <v>997</v>
      </c>
      <c r="AA543" t="str">
        <f>CONCATENATE(X79,Y172)</f>
        <v>Najbolje upotrijebiti do kraja: datuma otisnutog na zadnjoj strani pakovanja.</v>
      </c>
    </row>
    <row r="544" spans="26:27">
      <c r="Z544" t="s">
        <v>998</v>
      </c>
      <c r="AA544" t="str">
        <f>CONCATENATE(X79,Y173)</f>
        <v>Najbolje upotrijebiti do kraja: datuma otisnutog na dnu pakovanja.</v>
      </c>
    </row>
    <row r="545" spans="26:27">
      <c r="Z545" t="s">
        <v>999</v>
      </c>
      <c r="AA545" t="str">
        <f>CONCATENATE(X79,Y174)</f>
        <v>Najbolje upotrijebiti do kraja: datuma otisnutog na pakovanju.</v>
      </c>
    </row>
    <row r="546" spans="26:27">
      <c r="Z546" t="s">
        <v>1000</v>
      </c>
      <c r="AA546" t="str">
        <f>CONCATENATE(X79,Y175)</f>
        <v xml:space="preserve">Najbolje upotrijebiti do kraja: </v>
      </c>
    </row>
    <row r="547" spans="26:27">
      <c r="Z547" t="s">
        <v>1001</v>
      </c>
      <c r="AA547" t="str">
        <f>CONCATENATE(X79,Y176)</f>
        <v>Najbolje upotrijebiti do kraja: datuma otisnutog na pokrovu.</v>
      </c>
    </row>
  </sheetData>
  <mergeCells count="1">
    <mergeCell ref="AB1:AD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MCD</vt:lpstr>
      <vt:lpstr>Project Information</vt:lpstr>
      <vt:lpstr>Food Law</vt:lpstr>
      <vt:lpstr>Printed Packaging</vt:lpstr>
      <vt:lpstr>Marketing</vt:lpstr>
      <vt:lpstr>Consumer Service</vt:lpstr>
      <vt:lpstr>RD</vt:lpstr>
      <vt:lpstr>Header</vt:lpstr>
      <vt:lpstr>Header2</vt:lpstr>
      <vt:lpstr>List</vt:lpstr>
    </vt:vector>
  </TitlesOfParts>
  <Company>H J Heinz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Manders</dc:creator>
  <cp:keywords>v1.2 changed email address foodlawce -&gt; regulatoryaffairseurope; v1.1.1 sorted languages and countries; v1.1 amended Odin Loop Field</cp:keywords>
  <cp:lastModifiedBy>MdWaal</cp:lastModifiedBy>
  <cp:lastPrinted>2015-03-27T10:47:37Z</cp:lastPrinted>
  <dcterms:created xsi:type="dcterms:W3CDTF">2011-01-12T11:51:19Z</dcterms:created>
  <dcterms:modified xsi:type="dcterms:W3CDTF">2015-09-17T13:02:35Z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0x010100DC86D6342D2B354FACFE23161F0FCEE7</vt:lpwstr>
  </property>
</Properties>
</file>